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r\Documents\SIR\SIR 2025\2021\ARCHIVOS EXCEL PARA SUBIR-2021\"/>
    </mc:Choice>
  </mc:AlternateContent>
  <bookViews>
    <workbookView xWindow="0" yWindow="0" windowWidth="12660" windowHeight="11055"/>
  </bookViews>
  <sheets>
    <sheet name="A7-AREA-SEMB-CULT-ANU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<sst xmlns="http://schemas.openxmlformats.org/spreadsheetml/2006/main" count="51" uniqueCount="51">
  <si>
    <t>SISTEMA DE INFORMACION REGIONAL "SIR"</t>
  </si>
  <si>
    <t>GOBERNACION DEL HUILA</t>
  </si>
  <si>
    <t>DEPARTAMENTO ADMINISTRATIVO DE PLANEACION</t>
  </si>
  <si>
    <t>AGRICULTURA</t>
  </si>
  <si>
    <t>AREA SEMBRADA PARA CULTIVOS ANUALES POR  MUNICIPIOS EN EL DEPARTAMENTO (Has)</t>
  </si>
  <si>
    <t>CODIGO DANE</t>
  </si>
  <si>
    <t>MUNICIPIOS</t>
  </si>
  <si>
    <t>TOTAL</t>
  </si>
  <si>
    <t>Achira</t>
  </si>
  <si>
    <t>Arracacha</t>
  </si>
  <si>
    <t>Cebolla Junca</t>
  </si>
  <si>
    <t>Yuca</t>
  </si>
  <si>
    <t>TOTAL DPTO.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</si>
  <si>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</si>
  <si>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</si>
  <si>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</si>
  <si>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</si>
  <si>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</si>
  <si>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</si>
  <si>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</si>
  <si>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</si>
  <si>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</si>
  <si>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</si>
  <si>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Garzón</t>
  </si>
  <si>
    <t>Gigante</t>
  </si>
  <si>
    <t>Guadalupe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</si>
  <si>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</si>
  <si>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</si>
  <si>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</si>
  <si>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</si>
  <si>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</si>
  <si>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</si>
  <si>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</si>
  <si>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</si>
  <si>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Palerno</t>
  </si>
  <si>
    <t>Palestina</t>
  </si>
  <si>
    <t>Pital</t>
  </si>
  <si>
    <t>Pitalito</t>
  </si>
  <si>
    <t>Rivera</t>
  </si>
  <si>
    <t>Saladoblanco</t>
  </si>
  <si>
    <t>San Agustin</t>
  </si>
  <si>
    <t>Santa Maria</t>
  </si>
  <si>
    <t>Suaza</t>
  </si>
  <si>
    <t>Tarqui</t>
  </si>
  <si>
    <t xml:space="preserve">Tello </t>
  </si>
  <si>
    <t>Teruel</t>
  </si>
  <si>
    <t>Tesalia</t>
  </si>
  <si>
    <t>Timaná</t>
  </si>
  <si>
    <t>Villavieja</t>
  </si>
  <si>
    <t>Yaguará</t>
  </si>
  <si>
    <r>
      <t xml:space="preserve">FUENTE: </t>
    </r>
    <r>
      <rPr>
        <sz val="10"/>
        <rFont val="Arial"/>
        <family val="2"/>
      </rPr>
      <t>Secretaría de Agricultura y Minería - Observatorio de Territorios Rurales. Evaluaciones Agropecuarias Municipales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</si>
</sst>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_);\(0\)"/>
    <numFmt numFmtId="165" formatCode="#,##0.0;[Red]#,##0.0"/>
    <numFmt numFmtId="166" formatCode="#,##0;[Red]#,##0"/>
    <numFmt numFmtId="167" formatCode="#,##0.0"/>
    <numFmt numFmtId="168" formatCode="_(* #,##0.0_);_(* \(#,##0.0\);_(* &quot;-&quot;??_);_(@_)"/>
    <numFmt numFmtId="169" formatCode="_(* #,##0_);_(* \(#,##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2" fillId="0" borderId="0" xfId="1" applyFont="1" applyAlignment="1">
      <alignment horizontal="centerContinuous"/>
    </xf>
    <xf numFmtId="0" fontId="1" fillId="0" borderId="12" xfId="1" applyBorder="1"/>
    <xf numFmtId="0" fontId="4" fillId="0" borderId="15" xfId="1" applyFont="1" applyBorder="1"/>
    <xf numFmtId="0" fontId="4" fillId="0" borderId="3" xfId="1" applyFont="1" applyBorder="1"/>
    <xf numFmtId="164" fontId="2" fillId="0" borderId="13" xfId="1" applyNumberFormat="1" applyFont="1" applyBorder="1" applyAlignment="1">
      <alignment horizontal="center"/>
    </xf>
    <xf numFmtId="0" fontId="2" fillId="0" borderId="16" xfId="1" applyFont="1" applyBorder="1" applyAlignment="1">
      <alignment horizontal="left"/>
    </xf>
    <xf numFmtId="165" fontId="2" fillId="0" borderId="17" xfId="2" applyNumberFormat="1" applyFont="1" applyBorder="1" applyProtection="1"/>
    <xf numFmtId="165" fontId="2" fillId="0" borderId="18" xfId="2" applyNumberFormat="1" applyFont="1" applyBorder="1" applyProtection="1"/>
    <xf numFmtId="166" fontId="1" fillId="0" borderId="0" xfId="1" applyNumberFormat="1"/>
    <xf numFmtId="164" fontId="5" fillId="0" borderId="13" xfId="1" applyNumberFormat="1" applyFont="1" applyBorder="1" applyAlignment="1">
      <alignment horizontal="center"/>
    </xf>
    <xf numFmtId="0" fontId="6" fillId="0" borderId="16" xfId="1" applyFont="1" applyBorder="1"/>
    <xf numFmtId="165" fontId="6" fillId="0" borderId="17" xfId="2" applyNumberFormat="1" applyFont="1" applyBorder="1" applyProtection="1"/>
    <xf numFmtId="165" fontId="4" fillId="0" borderId="17" xfId="2" applyNumberFormat="1" applyFont="1" applyBorder="1" applyProtection="1"/>
    <xf numFmtId="165" fontId="6" fillId="0" borderId="18" xfId="2" applyNumberFormat="1" applyFont="1" applyBorder="1" applyProtection="1"/>
    <xf numFmtId="0" fontId="5" fillId="0" borderId="16" xfId="1" applyFont="1" applyBorder="1"/>
    <xf numFmtId="167" fontId="5" fillId="0" borderId="17" xfId="0" applyNumberFormat="1" applyFont="1" applyBorder="1" applyAlignment="1">
      <alignment horizontal="right"/>
    </xf>
    <xf numFmtId="167" fontId="5" fillId="0" borderId="17" xfId="0" applyNumberFormat="1" applyFont="1" applyBorder="1"/>
    <xf numFmtId="167" fontId="5" fillId="0" borderId="18" xfId="0" applyNumberFormat="1" applyFont="1" applyBorder="1"/>
    <xf numFmtId="0" fontId="1" fillId="0" borderId="0" xfId="1" applyAlignment="1">
      <alignment vertical="center" wrapText="1"/>
    </xf>
    <xf numFmtId="167" fontId="5" fillId="0" borderId="18" xfId="0" applyNumberFormat="1" applyFont="1" applyBorder="1" applyAlignment="1">
      <alignment horizontal="right"/>
    </xf>
    <xf numFmtId="0" fontId="1" fillId="0" borderId="14" xfId="1" applyBorder="1"/>
    <xf numFmtId="0" fontId="5" fillId="0" borderId="19" xfId="1" applyFont="1" applyBorder="1"/>
    <xf numFmtId="168" fontId="5" fillId="0" borderId="20" xfId="2" applyNumberFormat="1" applyFont="1" applyBorder="1" applyProtection="1"/>
    <xf numFmtId="169" fontId="5" fillId="0" borderId="20" xfId="2" applyNumberFormat="1" applyFont="1" applyBorder="1" applyAlignment="1" applyProtection="1">
      <alignment horizontal="right"/>
    </xf>
    <xf numFmtId="1" fontId="5" fillId="0" borderId="20" xfId="2" applyNumberFormat="1" applyFont="1" applyBorder="1" applyAlignment="1" applyProtection="1">
      <alignment horizontal="right"/>
    </xf>
    <xf numFmtId="1" fontId="5" fillId="0" borderId="21" xfId="2" applyNumberFormat="1" applyFont="1" applyBorder="1" applyAlignment="1" applyProtection="1">
      <alignment horizontal="right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left" vertical="center" wrapText="1"/>
    </xf>
    <xf numFmtId="0" fontId="4" fillId="3" borderId="10" xfId="1" applyFont="1" applyFill="1" applyBorder="1" applyAlignment="1">
      <alignment horizontal="left" vertical="center" wrapText="1"/>
    </xf>
    <xf numFmtId="0" fontId="4" fillId="3" borderId="11" xfId="1" applyFont="1" applyFill="1" applyBorder="1" applyAlignment="1">
      <alignment horizontal="left" vertical="center" wrapText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123825</xdr:rowOff>
    </xdr:from>
    <xdr:to>
      <xdr:col>1</xdr:col>
      <xdr:colOff>1142999</xdr:colOff>
      <xdr:row>5</xdr:row>
      <xdr:rowOff>171450</xdr:rowOff>
    </xdr:to>
    <xdr:pic>
      <xdr:nvPicPr>
        <xdr:cNvPr id="2" name="Imagen 2" descr="C:\Users\sir\Downloads\Recurso 7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123825"/>
          <a:ext cx="18383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6:X60"/>
  <sheetViews>
    <sheetView tabSelected="1" topLeftCell="A13" workbookViewId="0">
      <selection activeCell="L7" sqref="L7"/>
    </sheetView>
  </sheetViews>
  <sheetFormatPr baseColWidth="10" defaultColWidth="11.42578125" defaultRowHeight="15" x14ac:dyDescent="0.25"/>
  <cols>
    <col min="1" max="1" width="11.42578125" style="1"/>
    <col min="2" max="2" width="23.7109375" style="1" customWidth="1"/>
    <col min="3" max="3" width="13.140625" style="1" customWidth="1"/>
    <col min="4" max="4" width="12.85546875" style="1" customWidth="1"/>
    <col min="5" max="5" width="12.5703125" style="1" customWidth="1"/>
    <col min="6" max="6" width="13" style="1" customWidth="1"/>
    <col min="7" max="7" width="13.85546875" style="1" customWidth="1"/>
    <col min="8" max="16384" width="11.42578125" style="1"/>
  </cols>
  <sheetData>
    <row r="6" spans="1:24" ht="15.75" thickBot="1" x14ac:dyDescent="0.3"/>
    <row r="7" spans="1:24" x14ac:dyDescent="0.25">
      <c r="A7" s="34" t="s">
        <v>0</v>
      </c>
      <c r="B7" s="35"/>
      <c r="C7" s="35"/>
      <c r="D7" s="35"/>
      <c r="E7" s="35"/>
      <c r="F7" s="35"/>
      <c r="G7" s="3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x14ac:dyDescent="0.25">
      <c r="A8" s="37" t="s">
        <v>1</v>
      </c>
      <c r="B8" s="38"/>
      <c r="C8" s="38"/>
      <c r="D8" s="38"/>
      <c r="E8" s="38"/>
      <c r="F8" s="38"/>
      <c r="G8" s="39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thickBot="1" x14ac:dyDescent="0.3">
      <c r="A9" s="40" t="s">
        <v>2</v>
      </c>
      <c r="B9" s="41"/>
      <c r="C9" s="41"/>
      <c r="D9" s="41"/>
      <c r="E9" s="41"/>
      <c r="F9" s="41"/>
      <c r="G9" s="4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4.5" customHeight="1" thickBot="1" x14ac:dyDescent="0.3">
      <c r="B10" s="3"/>
      <c r="C10" s="3"/>
      <c r="D10" s="3"/>
      <c r="E10" s="3"/>
      <c r="F10" s="3"/>
      <c r="G10" s="3"/>
    </row>
    <row r="11" spans="1:24" x14ac:dyDescent="0.25">
      <c r="A11" s="34" t="s">
        <v>3</v>
      </c>
      <c r="B11" s="35"/>
      <c r="C11" s="35"/>
      <c r="D11" s="35"/>
      <c r="E11" s="35"/>
      <c r="F11" s="35"/>
      <c r="G11" s="36"/>
    </row>
    <row r="12" spans="1:24" ht="15.75" thickBot="1" x14ac:dyDescent="0.3">
      <c r="A12" s="40" t="s">
        <v>4</v>
      </c>
      <c r="B12" s="41"/>
      <c r="C12" s="41"/>
      <c r="D12" s="41"/>
      <c r="E12" s="41"/>
      <c r="F12" s="41"/>
      <c r="G12" s="42"/>
      <c r="H12" s="4"/>
      <c r="I12" s="4"/>
      <c r="J12" s="4"/>
      <c r="K12" s="4"/>
      <c r="L12" s="4"/>
    </row>
    <row r="13" spans="1:24" ht="4.5" customHeight="1" thickBot="1" x14ac:dyDescent="0.3">
      <c r="B13" s="3"/>
      <c r="C13" s="3"/>
      <c r="D13" s="3"/>
      <c r="E13" s="3"/>
      <c r="F13" s="3"/>
      <c r="G13" s="3"/>
      <c r="H13" s="5"/>
      <c r="I13" s="5"/>
      <c r="J13" s="5"/>
      <c r="K13" s="5"/>
      <c r="L13" s="5"/>
    </row>
    <row r="14" spans="1:24" ht="19.5" customHeight="1" thickBot="1" x14ac:dyDescent="0.3">
      <c r="A14" s="31">
        <v>2021</v>
      </c>
      <c r="B14" s="32"/>
      <c r="C14" s="32"/>
      <c r="D14" s="32"/>
      <c r="E14" s="32"/>
      <c r="F14" s="32"/>
      <c r="G14" s="33"/>
    </row>
    <row r="15" spans="1:24" ht="9.75" customHeight="1" x14ac:dyDescent="0.25">
      <c r="A15" s="43" t="s">
        <v>5</v>
      </c>
      <c r="B15" s="43" t="s">
        <v>6</v>
      </c>
      <c r="C15" s="43" t="s">
        <v>7</v>
      </c>
      <c r="D15" s="43" t="s">
        <v>8</v>
      </c>
      <c r="E15" s="43" t="s">
        <v>9</v>
      </c>
      <c r="F15" s="43" t="s">
        <v>10</v>
      </c>
      <c r="G15" s="43" t="s">
        <v>11</v>
      </c>
    </row>
    <row r="16" spans="1:24" x14ac:dyDescent="0.25">
      <c r="A16" s="44"/>
      <c r="B16" s="44"/>
      <c r="C16" s="44"/>
      <c r="D16" s="44"/>
      <c r="E16" s="44"/>
      <c r="F16" s="44"/>
      <c r="G16" s="44"/>
    </row>
    <row r="17" spans="1:8" ht="15.75" thickBot="1" x14ac:dyDescent="0.3">
      <c r="A17" s="45"/>
      <c r="B17" s="45"/>
      <c r="C17" s="45"/>
      <c r="D17" s="45"/>
      <c r="E17" s="45"/>
      <c r="F17" s="45"/>
      <c r="G17" s="45"/>
    </row>
    <row r="18" spans="1:8" ht="9" customHeight="1" x14ac:dyDescent="0.25">
      <c r="A18" s="6"/>
      <c r="B18" s="7"/>
      <c r="C18" s="7"/>
      <c r="D18" s="7"/>
      <c r="E18" s="7"/>
      <c r="F18" s="7"/>
      <c r="G18" s="8"/>
    </row>
    <row r="19" spans="1:8" x14ac:dyDescent="0.25">
      <c r="A19" s="9">
        <v>41</v>
      </c>
      <c r="B19" s="10" t="s">
        <v>12</v>
      </c>
      <c r="C19" s="11">
        <f>SUM(C21:C57)</f>
        <v>4095.2300000000005</v>
      </c>
      <c r="D19" s="11">
        <f>SUM(D21:D57)</f>
        <v>80</v>
      </c>
      <c r="E19" s="11">
        <f>SUM(E21:E57)</f>
        <v>463.45</v>
      </c>
      <c r="F19" s="11">
        <f>SUM(F21:F57)</f>
        <v>278.93</v>
      </c>
      <c r="G19" s="12">
        <f>SUM(G21:G57)</f>
        <v>3272.8500000000004</v>
      </c>
      <c r="H19" s="13"/>
    </row>
    <row r="20" spans="1:8" ht="9" customHeight="1" x14ac:dyDescent="0.25">
      <c r="A20" s="14"/>
      <c r="B20" s="15"/>
      <c r="C20" s="16"/>
      <c r="D20" s="16"/>
      <c r="E20" s="17"/>
      <c r="F20" s="17"/>
      <c r="G20" s="18"/>
    </row>
    <row r="21" spans="1:8" x14ac:dyDescent="0.25">
      <c r="A21" s="14">
        <v>41001</v>
      </c>
      <c r="B21" s="19" t="s">
        <v>13</v>
      </c>
      <c r="C21" s="11">
        <f>SUM(D21:G21)</f>
        <v>123</v>
      </c>
      <c r="D21" s="20">
        <v>0</v>
      </c>
      <c r="E21" s="21">
        <v>0</v>
      </c>
      <c r="F21" s="21">
        <v>5</v>
      </c>
      <c r="G21" s="22">
        <v>118</v>
      </c>
    </row>
    <row r="22" spans="1:8" x14ac:dyDescent="0.25">
      <c r="A22" s="14">
        <v>41006</v>
      </c>
      <c r="B22" s="19" t="s">
        <v>14</v>
      </c>
      <c r="C22" s="11">
        <f t="shared" ref="C22:C57" si="0">SUM(D22:G22)</f>
        <v>630</v>
      </c>
      <c r="D22" s="21">
        <v>0</v>
      </c>
      <c r="E22" s="21">
        <v>100</v>
      </c>
      <c r="F22" s="21">
        <v>30</v>
      </c>
      <c r="G22" s="22">
        <v>500</v>
      </c>
    </row>
    <row r="23" spans="1:8" x14ac:dyDescent="0.25">
      <c r="A23" s="14">
        <v>41013</v>
      </c>
      <c r="B23" s="19" t="s">
        <v>15</v>
      </c>
      <c r="C23" s="11">
        <f t="shared" si="0"/>
        <v>27.63</v>
      </c>
      <c r="D23" s="21">
        <v>0</v>
      </c>
      <c r="E23" s="21">
        <v>2.1</v>
      </c>
      <c r="F23" s="21">
        <v>0.53</v>
      </c>
      <c r="G23" s="22">
        <v>25</v>
      </c>
    </row>
    <row r="24" spans="1:8" x14ac:dyDescent="0.25">
      <c r="A24" s="14">
        <v>41016</v>
      </c>
      <c r="B24" s="19" t="s">
        <v>16</v>
      </c>
      <c r="C24" s="11">
        <f t="shared" si="0"/>
        <v>92</v>
      </c>
      <c r="D24" s="20">
        <v>16</v>
      </c>
      <c r="E24" s="21">
        <v>2</v>
      </c>
      <c r="F24" s="21">
        <v>6</v>
      </c>
      <c r="G24" s="22">
        <v>68</v>
      </c>
    </row>
    <row r="25" spans="1:8" x14ac:dyDescent="0.25">
      <c r="A25" s="14">
        <v>41020</v>
      </c>
      <c r="B25" s="19" t="s">
        <v>17</v>
      </c>
      <c r="C25" s="11">
        <f t="shared" si="0"/>
        <v>45</v>
      </c>
      <c r="D25" s="21">
        <v>0</v>
      </c>
      <c r="E25" s="21">
        <v>10</v>
      </c>
      <c r="F25" s="21">
        <v>10</v>
      </c>
      <c r="G25" s="22">
        <v>25</v>
      </c>
    </row>
    <row r="26" spans="1:8" x14ac:dyDescent="0.25">
      <c r="A26" s="14">
        <v>41026</v>
      </c>
      <c r="B26" s="19" t="s">
        <v>18</v>
      </c>
      <c r="C26" s="11">
        <f t="shared" si="0"/>
        <v>5</v>
      </c>
      <c r="D26" s="21">
        <v>0</v>
      </c>
      <c r="E26" s="21">
        <v>0</v>
      </c>
      <c r="F26" s="21">
        <v>0</v>
      </c>
      <c r="G26" s="22">
        <v>5</v>
      </c>
    </row>
    <row r="27" spans="1:8" x14ac:dyDescent="0.25">
      <c r="A27" s="14">
        <v>41078</v>
      </c>
      <c r="B27" s="19" t="s">
        <v>19</v>
      </c>
      <c r="C27" s="11">
        <f t="shared" si="0"/>
        <v>14</v>
      </c>
      <c r="D27" s="21">
        <v>0</v>
      </c>
      <c r="E27" s="21">
        <v>6</v>
      </c>
      <c r="F27" s="21">
        <v>3</v>
      </c>
      <c r="G27" s="22">
        <v>5</v>
      </c>
    </row>
    <row r="28" spans="1:8" x14ac:dyDescent="0.25">
      <c r="A28" s="14">
        <v>41132</v>
      </c>
      <c r="B28" s="19" t="s">
        <v>20</v>
      </c>
      <c r="C28" s="11">
        <f t="shared" si="0"/>
        <v>157</v>
      </c>
      <c r="D28" s="21">
        <v>10</v>
      </c>
      <c r="E28" s="21">
        <v>20</v>
      </c>
      <c r="F28" s="21">
        <v>12</v>
      </c>
      <c r="G28" s="22">
        <v>115</v>
      </c>
    </row>
    <row r="29" spans="1:8" x14ac:dyDescent="0.25">
      <c r="A29" s="14">
        <v>41206</v>
      </c>
      <c r="B29" s="19" t="s">
        <v>21</v>
      </c>
      <c r="C29" s="11">
        <f t="shared" si="0"/>
        <v>126</v>
      </c>
      <c r="D29" s="21">
        <v>1</v>
      </c>
      <c r="E29" s="21">
        <v>12</v>
      </c>
      <c r="F29" s="21">
        <v>3</v>
      </c>
      <c r="G29" s="22">
        <v>110</v>
      </c>
    </row>
    <row r="30" spans="1:8" x14ac:dyDescent="0.25">
      <c r="A30" s="14">
        <v>41244</v>
      </c>
      <c r="B30" s="19" t="s">
        <v>22</v>
      </c>
      <c r="C30" s="11">
        <f t="shared" si="0"/>
        <v>42.5</v>
      </c>
      <c r="D30" s="21">
        <v>0</v>
      </c>
      <c r="E30" s="21">
        <v>14.3</v>
      </c>
      <c r="F30" s="21">
        <v>4</v>
      </c>
      <c r="G30" s="22">
        <v>24.2</v>
      </c>
    </row>
    <row r="31" spans="1:8" x14ac:dyDescent="0.25">
      <c r="A31" s="14">
        <v>41298</v>
      </c>
      <c r="B31" s="19" t="s">
        <v>23</v>
      </c>
      <c r="C31" s="11">
        <f t="shared" si="0"/>
        <v>94.7</v>
      </c>
      <c r="D31" s="21">
        <v>4</v>
      </c>
      <c r="E31" s="21">
        <v>4.7</v>
      </c>
      <c r="F31" s="21">
        <v>39</v>
      </c>
      <c r="G31" s="22">
        <v>47</v>
      </c>
    </row>
    <row r="32" spans="1:8" x14ac:dyDescent="0.25">
      <c r="A32" s="14">
        <v>41306</v>
      </c>
      <c r="B32" s="19" t="s">
        <v>24</v>
      </c>
      <c r="C32" s="11">
        <f t="shared" si="0"/>
        <v>213</v>
      </c>
      <c r="D32" s="21">
        <v>16</v>
      </c>
      <c r="E32" s="21">
        <v>11</v>
      </c>
      <c r="F32" s="21">
        <v>6</v>
      </c>
      <c r="G32" s="22">
        <v>180</v>
      </c>
    </row>
    <row r="33" spans="1:7" x14ac:dyDescent="0.25">
      <c r="A33" s="14">
        <v>41319</v>
      </c>
      <c r="B33" s="19" t="s">
        <v>25</v>
      </c>
      <c r="C33" s="11">
        <f t="shared" si="0"/>
        <v>89.4</v>
      </c>
      <c r="D33" s="21">
        <v>0</v>
      </c>
      <c r="E33" s="21">
        <v>17.350000000000001</v>
      </c>
      <c r="F33" s="21">
        <v>21.4</v>
      </c>
      <c r="G33" s="22">
        <v>50.65</v>
      </c>
    </row>
    <row r="34" spans="1:7" x14ac:dyDescent="0.25">
      <c r="A34" s="14">
        <v>41349</v>
      </c>
      <c r="B34" s="19" t="s">
        <v>26</v>
      </c>
      <c r="C34" s="11">
        <f t="shared" si="0"/>
        <v>54</v>
      </c>
      <c r="D34" s="21">
        <v>0</v>
      </c>
      <c r="E34" s="21">
        <v>3</v>
      </c>
      <c r="F34" s="20">
        <v>1</v>
      </c>
      <c r="G34" s="22">
        <v>50</v>
      </c>
    </row>
    <row r="35" spans="1:7" x14ac:dyDescent="0.25">
      <c r="A35" s="14">
        <v>41357</v>
      </c>
      <c r="B35" s="19" t="s">
        <v>27</v>
      </c>
      <c r="C35" s="11">
        <f t="shared" si="0"/>
        <v>23.5</v>
      </c>
      <c r="D35" s="21">
        <v>4</v>
      </c>
      <c r="E35" s="21">
        <v>5</v>
      </c>
      <c r="F35" s="20">
        <v>0.5</v>
      </c>
      <c r="G35" s="22">
        <v>14</v>
      </c>
    </row>
    <row r="36" spans="1:7" x14ac:dyDescent="0.25">
      <c r="A36" s="14">
        <v>41359</v>
      </c>
      <c r="B36" s="19" t="s">
        <v>28</v>
      </c>
      <c r="C36" s="11">
        <f t="shared" si="0"/>
        <v>239</v>
      </c>
      <c r="D36" s="21">
        <v>10</v>
      </c>
      <c r="E36" s="21">
        <v>10</v>
      </c>
      <c r="F36" s="21">
        <v>19</v>
      </c>
      <c r="G36" s="22">
        <v>200</v>
      </c>
    </row>
    <row r="37" spans="1:7" x14ac:dyDescent="0.25">
      <c r="A37" s="14">
        <v>41378</v>
      </c>
      <c r="B37" s="19" t="s">
        <v>29</v>
      </c>
      <c r="C37" s="11">
        <f t="shared" si="0"/>
        <v>24</v>
      </c>
      <c r="D37" s="20">
        <v>0</v>
      </c>
      <c r="E37" s="21">
        <v>8</v>
      </c>
      <c r="F37" s="21">
        <v>0</v>
      </c>
      <c r="G37" s="22">
        <v>16</v>
      </c>
    </row>
    <row r="38" spans="1:7" x14ac:dyDescent="0.25">
      <c r="A38" s="14">
        <v>41396</v>
      </c>
      <c r="B38" s="19" t="s">
        <v>30</v>
      </c>
      <c r="C38" s="11">
        <f t="shared" si="0"/>
        <v>531</v>
      </c>
      <c r="D38" s="21">
        <v>10</v>
      </c>
      <c r="E38" s="21">
        <v>35</v>
      </c>
      <c r="F38" s="21">
        <v>34</v>
      </c>
      <c r="G38" s="22">
        <v>452</v>
      </c>
    </row>
    <row r="39" spans="1:7" x14ac:dyDescent="0.25">
      <c r="A39" s="14">
        <v>41483</v>
      </c>
      <c r="B39" s="19" t="s">
        <v>31</v>
      </c>
      <c r="C39" s="11">
        <f t="shared" si="0"/>
        <v>16</v>
      </c>
      <c r="D39" s="20">
        <v>0</v>
      </c>
      <c r="E39" s="21">
        <v>3</v>
      </c>
      <c r="F39" s="20">
        <v>5</v>
      </c>
      <c r="G39" s="22">
        <v>8</v>
      </c>
    </row>
    <row r="40" spans="1:7" x14ac:dyDescent="0.25">
      <c r="A40" s="14">
        <v>41503</v>
      </c>
      <c r="B40" s="19" t="s">
        <v>32</v>
      </c>
      <c r="C40" s="11">
        <f t="shared" si="0"/>
        <v>60</v>
      </c>
      <c r="D40" s="21">
        <v>0</v>
      </c>
      <c r="E40" s="21">
        <v>14</v>
      </c>
      <c r="F40" s="21">
        <v>2</v>
      </c>
      <c r="G40" s="22">
        <v>44</v>
      </c>
    </row>
    <row r="41" spans="1:7" x14ac:dyDescent="0.25">
      <c r="A41" s="14">
        <v>41518</v>
      </c>
      <c r="B41" s="19" t="s">
        <v>33</v>
      </c>
      <c r="C41" s="11">
        <f t="shared" si="0"/>
        <v>24</v>
      </c>
      <c r="D41" s="20">
        <v>0</v>
      </c>
      <c r="E41" s="21">
        <v>1</v>
      </c>
      <c r="F41" s="20">
        <v>0</v>
      </c>
      <c r="G41" s="22">
        <v>23</v>
      </c>
    </row>
    <row r="42" spans="1:7" x14ac:dyDescent="0.25">
      <c r="A42" s="14">
        <v>41524</v>
      </c>
      <c r="B42" s="19" t="s">
        <v>34</v>
      </c>
      <c r="C42" s="11">
        <f t="shared" si="0"/>
        <v>18.5</v>
      </c>
      <c r="D42" s="21">
        <v>4</v>
      </c>
      <c r="E42" s="21">
        <v>3</v>
      </c>
      <c r="F42" s="20">
        <v>0.5</v>
      </c>
      <c r="G42" s="22">
        <v>11</v>
      </c>
    </row>
    <row r="43" spans="1:7" x14ac:dyDescent="0.25">
      <c r="A43" s="14">
        <v>41530</v>
      </c>
      <c r="B43" s="19" t="s">
        <v>35</v>
      </c>
      <c r="C43" s="11">
        <f t="shared" si="0"/>
        <v>294</v>
      </c>
      <c r="D43" s="21">
        <v>0</v>
      </c>
      <c r="E43" s="21">
        <v>33</v>
      </c>
      <c r="F43" s="21">
        <v>27</v>
      </c>
      <c r="G43" s="22">
        <v>234</v>
      </c>
    </row>
    <row r="44" spans="1:7" x14ac:dyDescent="0.25">
      <c r="A44" s="14">
        <v>41548</v>
      </c>
      <c r="B44" s="19" t="s">
        <v>36</v>
      </c>
      <c r="C44" s="11">
        <f t="shared" si="0"/>
        <v>67</v>
      </c>
      <c r="D44" s="20">
        <v>5</v>
      </c>
      <c r="E44" s="21">
        <v>7</v>
      </c>
      <c r="F44" s="21">
        <v>10</v>
      </c>
      <c r="G44" s="22">
        <v>45</v>
      </c>
    </row>
    <row r="45" spans="1:7" x14ac:dyDescent="0.25">
      <c r="A45" s="14">
        <v>41551</v>
      </c>
      <c r="B45" s="19" t="s">
        <v>37</v>
      </c>
      <c r="C45" s="11">
        <f t="shared" si="0"/>
        <v>530</v>
      </c>
      <c r="D45" s="21">
        <v>0</v>
      </c>
      <c r="E45" s="21">
        <v>45</v>
      </c>
      <c r="F45" s="21">
        <v>15</v>
      </c>
      <c r="G45" s="22">
        <v>470</v>
      </c>
    </row>
    <row r="46" spans="1:7" x14ac:dyDescent="0.25">
      <c r="A46" s="14">
        <v>41615</v>
      </c>
      <c r="B46" s="19" t="s">
        <v>38</v>
      </c>
      <c r="C46" s="11">
        <f t="shared" si="0"/>
        <v>49</v>
      </c>
      <c r="D46" s="21">
        <v>0</v>
      </c>
      <c r="E46" s="21">
        <v>4</v>
      </c>
      <c r="F46" s="20">
        <v>0</v>
      </c>
      <c r="G46" s="22">
        <v>45</v>
      </c>
    </row>
    <row r="47" spans="1:7" x14ac:dyDescent="0.25">
      <c r="A47" s="14">
        <v>41660</v>
      </c>
      <c r="B47" s="19" t="s">
        <v>39</v>
      </c>
      <c r="C47" s="11">
        <f t="shared" si="0"/>
        <v>52.5</v>
      </c>
      <c r="D47" s="21">
        <v>0</v>
      </c>
      <c r="E47" s="21">
        <v>2.5</v>
      </c>
      <c r="F47" s="21">
        <v>0</v>
      </c>
      <c r="G47" s="22">
        <v>50</v>
      </c>
    </row>
    <row r="48" spans="1:7" x14ac:dyDescent="0.25">
      <c r="A48" s="14">
        <v>41668</v>
      </c>
      <c r="B48" s="19" t="s">
        <v>40</v>
      </c>
      <c r="C48" s="11">
        <f t="shared" si="0"/>
        <v>176</v>
      </c>
      <c r="D48" s="21">
        <v>0</v>
      </c>
      <c r="E48" s="21">
        <v>34</v>
      </c>
      <c r="F48" s="21">
        <v>0</v>
      </c>
      <c r="G48" s="22">
        <v>142</v>
      </c>
    </row>
    <row r="49" spans="1:13" x14ac:dyDescent="0.25">
      <c r="A49" s="14">
        <v>41676</v>
      </c>
      <c r="B49" s="19" t="s">
        <v>41</v>
      </c>
      <c r="C49" s="11">
        <f t="shared" si="0"/>
        <v>61</v>
      </c>
      <c r="D49" s="21">
        <v>0</v>
      </c>
      <c r="E49" s="21">
        <v>1</v>
      </c>
      <c r="F49" s="20">
        <v>5</v>
      </c>
      <c r="G49" s="22">
        <v>55</v>
      </c>
    </row>
    <row r="50" spans="1:13" x14ac:dyDescent="0.25">
      <c r="A50" s="14">
        <v>41770</v>
      </c>
      <c r="B50" s="19" t="s">
        <v>42</v>
      </c>
      <c r="C50" s="11">
        <f t="shared" si="0"/>
        <v>39</v>
      </c>
      <c r="D50" s="20">
        <v>0</v>
      </c>
      <c r="E50" s="21">
        <v>11</v>
      </c>
      <c r="F50" s="21">
        <v>0</v>
      </c>
      <c r="G50" s="22">
        <v>28</v>
      </c>
    </row>
    <row r="51" spans="1:13" x14ac:dyDescent="0.25">
      <c r="A51" s="14">
        <v>41791</v>
      </c>
      <c r="B51" s="19" t="s">
        <v>43</v>
      </c>
      <c r="C51" s="11">
        <f t="shared" si="0"/>
        <v>73.5</v>
      </c>
      <c r="D51" s="20">
        <v>0</v>
      </c>
      <c r="E51" s="20">
        <v>32.5</v>
      </c>
      <c r="F51" s="21">
        <v>0</v>
      </c>
      <c r="G51" s="22">
        <v>41</v>
      </c>
    </row>
    <row r="52" spans="1:13" x14ac:dyDescent="0.25">
      <c r="A52" s="14">
        <v>41799</v>
      </c>
      <c r="B52" s="19" t="s">
        <v>44</v>
      </c>
      <c r="C52" s="11">
        <f t="shared" si="0"/>
        <v>23.5</v>
      </c>
      <c r="D52" s="21">
        <v>0</v>
      </c>
      <c r="E52" s="21">
        <v>2.5</v>
      </c>
      <c r="F52" s="20">
        <v>1</v>
      </c>
      <c r="G52" s="22">
        <v>20</v>
      </c>
    </row>
    <row r="53" spans="1:13" x14ac:dyDescent="0.25">
      <c r="A53" s="14">
        <v>41801</v>
      </c>
      <c r="B53" s="19" t="s">
        <v>45</v>
      </c>
      <c r="C53" s="11">
        <f t="shared" si="0"/>
        <v>29.5</v>
      </c>
      <c r="D53" s="21">
        <v>0</v>
      </c>
      <c r="E53" s="20">
        <v>3.5</v>
      </c>
      <c r="F53" s="20">
        <v>1</v>
      </c>
      <c r="G53" s="22">
        <v>25</v>
      </c>
    </row>
    <row r="54" spans="1:13" x14ac:dyDescent="0.25">
      <c r="A54" s="14">
        <v>41797</v>
      </c>
      <c r="B54" s="19" t="s">
        <v>46</v>
      </c>
      <c r="C54" s="11">
        <f t="shared" si="0"/>
        <v>2</v>
      </c>
      <c r="D54" s="20">
        <v>0</v>
      </c>
      <c r="E54" s="21">
        <v>0</v>
      </c>
      <c r="F54" s="20">
        <v>0</v>
      </c>
      <c r="G54" s="22">
        <v>2</v>
      </c>
      <c r="M54" s="23"/>
    </row>
    <row r="55" spans="1:13" x14ac:dyDescent="0.25">
      <c r="A55" s="14">
        <v>41807</v>
      </c>
      <c r="B55" s="19" t="s">
        <v>47</v>
      </c>
      <c r="C55" s="11">
        <f t="shared" si="0"/>
        <v>49</v>
      </c>
      <c r="D55" s="21">
        <v>0</v>
      </c>
      <c r="E55" s="21">
        <v>6</v>
      </c>
      <c r="F55" s="21">
        <v>18</v>
      </c>
      <c r="G55" s="22">
        <v>25</v>
      </c>
    </row>
    <row r="56" spans="1:13" x14ac:dyDescent="0.25">
      <c r="A56" s="14">
        <v>41872</v>
      </c>
      <c r="B56" s="19" t="s">
        <v>48</v>
      </c>
      <c r="C56" s="11">
        <f t="shared" si="0"/>
        <v>0</v>
      </c>
      <c r="D56" s="21">
        <v>0</v>
      </c>
      <c r="E56" s="20">
        <v>0</v>
      </c>
      <c r="F56" s="20">
        <v>0</v>
      </c>
      <c r="G56" s="24">
        <v>0</v>
      </c>
    </row>
    <row r="57" spans="1:13" x14ac:dyDescent="0.25">
      <c r="A57" s="14">
        <v>41885</v>
      </c>
      <c r="B57" s="19" t="s">
        <v>49</v>
      </c>
      <c r="C57" s="11">
        <f t="shared" si="0"/>
        <v>0</v>
      </c>
      <c r="D57" s="21">
        <v>0</v>
      </c>
      <c r="E57" s="20">
        <v>0</v>
      </c>
      <c r="F57" s="20">
        <v>0</v>
      </c>
      <c r="G57" s="24">
        <v>0</v>
      </c>
    </row>
    <row r="58" spans="1:13" ht="7.5" customHeight="1" thickBot="1" x14ac:dyDescent="0.3">
      <c r="A58" s="25"/>
      <c r="B58" s="26"/>
      <c r="C58" s="27"/>
      <c r="D58" s="28"/>
      <c r="E58" s="29"/>
      <c r="F58" s="29"/>
      <c r="G58" s="30"/>
    </row>
    <row r="59" spans="1:13" ht="15.75" thickBot="1" x14ac:dyDescent="0.3"/>
    <row r="60" spans="1:13" ht="35.25" customHeight="1" thickBot="1" x14ac:dyDescent="0.3">
      <c r="A60" s="46" t="s">
        <v>50</v>
      </c>
      <c r="B60" s="47"/>
      <c r="C60" s="47"/>
      <c r="D60" s="47"/>
      <c r="E60" s="48"/>
    </row>
  </sheetData>
  <mergeCells count="14">
    <mergeCell ref="G15:G17"/>
    <mergeCell ref="A60:E60"/>
    <mergeCell ref="A15:A17"/>
    <mergeCell ref="B15:B17"/>
    <mergeCell ref="C15:C17"/>
    <mergeCell ref="D15:D17"/>
    <mergeCell ref="E15:E17"/>
    <mergeCell ref="F15:F17"/>
    <mergeCell ref="A14:G14"/>
    <mergeCell ref="A7:G7"/>
    <mergeCell ref="A8:G8"/>
    <mergeCell ref="A9:G9"/>
    <mergeCell ref="A11:G11"/>
    <mergeCell ref="A12:G12"/>
  </mergeCells>
  <pageMargins left="0.70866141732283472" right="0.31496062992125984" top="0.55118110236220474" bottom="0.35433070866141736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A7-AREA-SEMB-CULT-ANULES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</dc:creator>
  <cp:lastModifiedBy>sir</cp:lastModifiedBy>
  <cp:lastPrinted>2025-04-01T15:14:54Z</cp:lastPrinted>
  <dcterms:created xsi:type="dcterms:W3CDTF">2025-03-17T19:59:06Z</dcterms:created>
  <dcterms:modified xsi:type="dcterms:W3CDTF">2025-04-01T15:14:58Z</dcterms:modified>
</cp:coreProperties>
</file>