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nice.sterling\Documents\2024-PLANEACION\INFORMACION ANUAL SIGDEHU\"/>
    </mc:Choice>
  </mc:AlternateContent>
  <bookViews>
    <workbookView xWindow="28680" yWindow="1575" windowWidth="20730" windowHeight="11160" tabRatio="581"/>
  </bookViews>
  <sheets>
    <sheet name="MDM" sheetId="7" r:id="rId1"/>
    <sheet name="Hoja1" sheetId="8" r:id="rId2"/>
    <sheet name="Hoja2" sheetId="9" r:id="rId3"/>
  </sheets>
  <definedNames>
    <definedName name="_Hlk65084299" localSheetId="1">Hoja1!$B$7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7" l="1"/>
  <c r="Q40" i="7"/>
  <c r="O40" i="7" l="1"/>
  <c r="H47" i="7" s="1"/>
  <c r="M40" i="7" l="1"/>
  <c r="H46" i="7" s="1"/>
  <c r="G40" i="7" l="1"/>
  <c r="I40" i="7"/>
  <c r="K40" i="7"/>
  <c r="H45" i="7" s="1"/>
  <c r="E40" i="7"/>
</calcChain>
</file>

<file path=xl/sharedStrings.xml><?xml version="1.0" encoding="utf-8"?>
<sst xmlns="http://schemas.openxmlformats.org/spreadsheetml/2006/main" count="645" uniqueCount="141">
  <si>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</si>
  <si>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</si>
  <si>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</si>
  <si>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</si>
  <si>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</si>
  <si>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</si>
  <si>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</si>
  <si>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</si>
  <si>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</si>
  <si>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</si>
  <si>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GUADALUPE</t>
  </si>
  <si>
    <t>HOBO</t>
  </si>
  <si>
    <t>IQUIRA</t>
  </si>
  <si>
    <t>ISNOS</t>
  </si>
  <si>
    <t>LA ARGENTINA</t>
  </si>
  <si>
    <t>LA PLATA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</si>
  <si>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</si>
  <si>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</si>
  <si>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</si>
  <si>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</si>
  <si>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</si>
  <si>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</si>
  <si>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</si>
  <si>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</si>
  <si>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</si>
  <si>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</si>
  <si>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</si>
  <si>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</si>
  <si>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</si>
  <si>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SANTA MARÍA</t>
  </si>
  <si>
    <t>YAGUARÁ</t>
  </si>
  <si>
    <t>SAN AGUSTÍN</t>
  </si>
  <si>
    <t>ELÍAS</t>
  </si>
  <si>
    <t>GARZÓN</t>
  </si>
  <si>
    <t>NÁTAGA</t>
  </si>
  <si>
    <t>PROMEDIO DEPARTAMENTAL</t>
  </si>
  <si>
    <t>PROMEDIO NACIONAL</t>
  </si>
  <si>
    <t>Municipio</t>
  </si>
  <si>
    <t>G3</t>
  </si>
  <si>
    <t>G5</t>
  </si>
  <si>
    <t>G4</t>
  </si>
  <si>
    <t>G1</t>
  </si>
  <si>
    <t>G2</t>
  </si>
  <si>
    <t>VILLAVIEJA</t>
  </si>
  <si>
    <t>Código DANE</t>
  </si>
  <si>
    <t>MDM 2016</t>
  </si>
  <si>
    <t>MDM 2017</t>
  </si>
  <si>
    <t>MDM 2018</t>
  </si>
  <si>
    <t>MDM 2019</t>
  </si>
  <si>
    <t>TIMANÁ</t>
  </si>
  <si>
    <t>Bajo: Menos de 45 puntos</t>
  </si>
  <si>
    <t>Medio: Entre 45 y 55 puntos</t>
  </si>
  <si>
    <t>Alto: Más de 55 puntos</t>
  </si>
  <si>
    <t xml:space="preserve">La Medición de Desempeño Municipal-MDM tiene como objetivo medir y comparar el desempeño municipal entendido como la gestión de las Entidades Territoriales y la consecución de resultados de desarrollo (el aumento de la calidad de vida de la población) teniendo en cuenta las dotaciones iniciales de los municipios, para incentivar la inversión orientada a resultados y como instrumento para el diseño de políticas dirigidas al fortalecimiento de capacidades y al cierre de brechas territoriales. </t>
  </si>
  <si>
    <t>Bajo</t>
  </si>
  <si>
    <t>Medio</t>
  </si>
  <si>
    <t>Alto</t>
  </si>
  <si>
    <t>MDM 2020</t>
  </si>
  <si>
    <t>Grupo dotaciones 2016-2019</t>
  </si>
  <si>
    <t>Grupo dotaciones 2020-2023</t>
  </si>
  <si>
    <t>MDM 2021</t>
  </si>
  <si>
    <t>Posición</t>
  </si>
  <si>
    <t xml:space="preserve">Dptal. </t>
  </si>
  <si>
    <t>DANE</t>
  </si>
  <si>
    <t>Grupo</t>
  </si>
  <si>
    <t>Gestión</t>
  </si>
  <si>
    <t>Resultados</t>
  </si>
  <si>
    <t>MDM</t>
  </si>
  <si>
    <t>Movilización</t>
  </si>
  <si>
    <t>de recursos</t>
  </si>
  <si>
    <t>Ejecución</t>
  </si>
  <si>
    <t>de Recursos</t>
  </si>
  <si>
    <t>Ordenamiento</t>
  </si>
  <si>
    <t>Territorial</t>
  </si>
  <si>
    <t>Gobierno</t>
  </si>
  <si>
    <t>Abierto</t>
  </si>
  <si>
    <t>y Transparencia</t>
  </si>
  <si>
    <t>Puntaje</t>
  </si>
  <si>
    <t>Puesto Grupo</t>
  </si>
  <si>
    <t>Educación 2019</t>
  </si>
  <si>
    <t>Salud 2019</t>
  </si>
  <si>
    <t>Servicios 2019</t>
  </si>
  <si>
    <t>Seguridad 2019</t>
  </si>
  <si>
    <t>Puntaje 2018</t>
  </si>
  <si>
    <t>Puntaje 2019</t>
  </si>
  <si>
    <t>Ajuste por Resultados</t>
  </si>
  <si>
    <t xml:space="preserve">Puesto Grupo </t>
  </si>
  <si>
    <t>Clasificación</t>
  </si>
  <si>
    <t>Palermo</t>
  </si>
  <si>
    <t>Yaguará</t>
  </si>
  <si>
    <t xml:space="preserve">G1 </t>
  </si>
  <si>
    <t>Pitalito</t>
  </si>
  <si>
    <t>Neiva</t>
  </si>
  <si>
    <t>Gigante</t>
  </si>
  <si>
    <t>Rivera</t>
  </si>
  <si>
    <t>Aipe</t>
  </si>
  <si>
    <t>Garzón</t>
  </si>
  <si>
    <t>Nátaga</t>
  </si>
  <si>
    <t>Guadalupe</t>
  </si>
  <si>
    <t>Suaza</t>
  </si>
  <si>
    <t>Elías</t>
  </si>
  <si>
    <t>Altamira</t>
  </si>
  <si>
    <t>Baraya</t>
  </si>
  <si>
    <t>La Plata</t>
  </si>
  <si>
    <t>Campoalegre</t>
  </si>
  <si>
    <t>Timaná</t>
  </si>
  <si>
    <t>Hobo</t>
  </si>
  <si>
    <t>La argentina</t>
  </si>
  <si>
    <t>Tesalia</t>
  </si>
  <si>
    <t>Villavieja</t>
  </si>
  <si>
    <t>Algeciras</t>
  </si>
  <si>
    <t>Paicol</t>
  </si>
  <si>
    <t>Tello</t>
  </si>
  <si>
    <t>Palestina</t>
  </si>
  <si>
    <t>Isnos</t>
  </si>
  <si>
    <t>Acevedo</t>
  </si>
  <si>
    <t>Agrado</t>
  </si>
  <si>
    <t>San Agustín</t>
  </si>
  <si>
    <t>Tarqui</t>
  </si>
  <si>
    <t>Colombia</t>
  </si>
  <si>
    <t>Teruel</t>
  </si>
  <si>
    <t>Santa María</t>
  </si>
  <si>
    <t>Saladoblanco</t>
  </si>
  <si>
    <t>Pital</t>
  </si>
  <si>
    <t>Oporapa</t>
  </si>
  <si>
    <t>Íquira</t>
  </si>
  <si>
    <t>MDM 2022</t>
  </si>
  <si>
    <t>YAGUARA</t>
  </si>
  <si>
    <t>VILLA VIEJA</t>
  </si>
  <si>
    <t>ELIAS</t>
  </si>
  <si>
    <t>GARZON</t>
  </si>
  <si>
    <t>SAN AGUSTIN</t>
  </si>
  <si>
    <t>TIMANA</t>
  </si>
  <si>
    <t>NATAGA</t>
  </si>
  <si>
    <t>SANTA MARIA</t>
  </si>
  <si>
    <t>Puntaje MDM 2023</t>
  </si>
  <si>
    <t>Dane</t>
  </si>
  <si>
    <t>MDM 2023</t>
  </si>
  <si>
    <t>alto</t>
  </si>
  <si>
    <t>medio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</si>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</sst>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  <numFmt numFmtId="169" formatCode="0.000000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9"/>
      <color rgb="FF000000"/>
      <name val="Century Gothic"/>
      <family val="2"/>
    </font>
    <font>
      <b/>
      <sz val="6"/>
      <color rgb="FF000000"/>
      <name val="Century Gothic"/>
      <family val="2"/>
    </font>
    <font>
      <sz val="6"/>
      <color rgb="FF000000"/>
      <name val="Century Gothic"/>
      <family val="2"/>
    </font>
    <font>
      <sz val="7"/>
      <color rgb="FF000000"/>
      <name val="Century Gothic"/>
      <family val="2"/>
    </font>
    <font>
      <b/>
      <sz val="7"/>
      <color rgb="FF000000"/>
      <name val="Century Gothic"/>
      <family val="2"/>
    </font>
    <font>
      <b/>
      <sz val="7"/>
      <color theme="1"/>
      <name val="Century Gothic"/>
      <family val="2"/>
    </font>
    <font>
      <sz val="7"/>
      <color rgb="FFFFFFFF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95B3D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169" fontId="9" fillId="6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2" fontId="7" fillId="7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right"/>
    </xf>
    <xf numFmtId="2" fontId="7" fillId="7" borderId="1" xfId="12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2" fontId="8" fillId="7" borderId="1" xfId="0" applyNumberFormat="1" applyFont="1" applyFill="1" applyBorder="1" applyAlignment="1">
      <alignment horizontal="right" vertical="center"/>
    </xf>
    <xf numFmtId="2" fontId="8" fillId="7" borderId="1" xfId="1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justify" vertical="center" wrapText="1" readingOrder="1"/>
    </xf>
    <xf numFmtId="0" fontId="10" fillId="8" borderId="2" xfId="0" applyFont="1" applyFill="1" applyBorder="1" applyAlignment="1">
      <alignment horizontal="justify" vertical="center" wrapText="1" readingOrder="1"/>
    </xf>
    <xf numFmtId="0" fontId="0" fillId="0" borderId="0" xfId="0" applyAlignment="1">
      <alignment wrapText="1"/>
    </xf>
    <xf numFmtId="2" fontId="7" fillId="9" borderId="1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justify" vertical="center" wrapText="1" readingOrder="1"/>
    </xf>
    <xf numFmtId="2" fontId="7" fillId="5" borderId="1" xfId="0" applyNumberFormat="1" applyFont="1" applyFill="1" applyBorder="1" applyAlignment="1">
      <alignment horizontal="center"/>
    </xf>
    <xf numFmtId="169" fontId="9" fillId="6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0" fillId="2" borderId="1" xfId="0" applyNumberFormat="1" applyFill="1" applyBorder="1"/>
    <xf numFmtId="43" fontId="5" fillId="2" borderId="1" xfId="13" applyFont="1" applyFill="1" applyBorder="1" applyAlignment="1">
      <alignment horizontal="right" vertical="center"/>
    </xf>
    <xf numFmtId="2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center"/>
    </xf>
    <xf numFmtId="0" fontId="0" fillId="10" borderId="1" xfId="0" applyFill="1" applyBorder="1"/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vertical="center" wrapText="1"/>
    </xf>
    <xf numFmtId="0" fontId="0" fillId="11" borderId="6" xfId="0" applyFill="1" applyBorder="1" applyAlignment="1">
      <alignment vertical="center" wrapText="1"/>
    </xf>
    <xf numFmtId="0" fontId="12" fillId="11" borderId="8" xfId="0" applyFont="1" applyFill="1" applyBorder="1" applyAlignment="1">
      <alignment horizontal="center" vertical="center" textRotation="90"/>
    </xf>
    <xf numFmtId="0" fontId="11" fillId="11" borderId="9" xfId="0" applyFont="1" applyFill="1" applyBorder="1" applyAlignment="1">
      <alignment horizontal="center" vertical="center" textRotation="90"/>
    </xf>
    <xf numFmtId="0" fontId="0" fillId="11" borderId="9" xfId="0" applyFill="1" applyBorder="1" applyAlignment="1">
      <alignment vertical="center" textRotation="90"/>
    </xf>
    <xf numFmtId="0" fontId="0" fillId="11" borderId="10" xfId="0" applyFill="1" applyBorder="1" applyAlignment="1">
      <alignment vertical="center" textRotation="90"/>
    </xf>
    <xf numFmtId="0" fontId="11" fillId="11" borderId="9" xfId="0" applyFont="1" applyFill="1" applyBorder="1" applyAlignment="1">
      <alignment horizontal="center" vertical="center" textRotation="90" wrapText="1"/>
    </xf>
    <xf numFmtId="0" fontId="0" fillId="11" borderId="10" xfId="0" applyFill="1" applyBorder="1" applyAlignment="1">
      <alignment vertical="center" textRotation="90" wrapText="1"/>
    </xf>
    <xf numFmtId="0" fontId="11" fillId="11" borderId="10" xfId="0" applyFont="1" applyFill="1" applyBorder="1" applyAlignment="1">
      <alignment horizontal="center" vertical="center" textRotation="90" wrapText="1"/>
    </xf>
    <xf numFmtId="0" fontId="13" fillId="12" borderId="6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vertical="center"/>
    </xf>
    <xf numFmtId="0" fontId="13" fillId="12" borderId="10" xfId="0" applyFont="1" applyFill="1" applyBorder="1" applyAlignment="1">
      <alignment horizontal="right" vertical="center"/>
    </xf>
    <xf numFmtId="0" fontId="13" fillId="13" borderId="10" xfId="0" applyFont="1" applyFill="1" applyBorder="1" applyAlignment="1">
      <alignment horizontal="right" vertical="center"/>
    </xf>
    <xf numFmtId="0" fontId="13" fillId="14" borderId="10" xfId="0" applyFont="1" applyFill="1" applyBorder="1" applyAlignment="1">
      <alignment horizontal="right" vertical="center"/>
    </xf>
    <xf numFmtId="0" fontId="15" fillId="11" borderId="10" xfId="0" applyFont="1" applyFill="1" applyBorder="1" applyAlignment="1">
      <alignment horizontal="right" vertical="center"/>
    </xf>
    <xf numFmtId="0" fontId="13" fillId="11" borderId="10" xfId="0" applyFont="1" applyFill="1" applyBorder="1" applyAlignment="1">
      <alignment vertical="center"/>
    </xf>
    <xf numFmtId="0" fontId="14" fillId="11" borderId="10" xfId="0" applyFont="1" applyFill="1" applyBorder="1" applyAlignment="1">
      <alignment horizontal="right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/>
    </xf>
    <xf numFmtId="0" fontId="0" fillId="0" borderId="0" xfId="0" applyAlignment="1">
      <alignment horizontal="left" wrapText="1"/>
    </xf>
    <xf numFmtId="2" fontId="0" fillId="0" borderId="0" xfId="0" applyNumberFormat="1"/>
    <xf numFmtId="170" fontId="0" fillId="2" borderId="17" xfId="0" applyNumberFormat="1" applyFill="1" applyBorder="1"/>
    <xf numFmtId="0" fontId="0" fillId="10" borderId="18" xfId="0" applyFill="1" applyBorder="1"/>
    <xf numFmtId="0" fontId="0" fillId="15" borderId="18" xfId="0" applyFill="1" applyBorder="1"/>
    <xf numFmtId="2" fontId="5" fillId="0" borderId="1" xfId="0" applyNumberFormat="1" applyFont="1" applyBorder="1"/>
    <xf numFmtId="0" fontId="0" fillId="0" borderId="0" xfId="0" applyAlignment="1">
      <alignment horizontal="justify" vertical="justify" wrapText="1"/>
    </xf>
    <xf numFmtId="0" fontId="5" fillId="0" borderId="1" xfId="0" applyFont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 textRotation="90" wrapText="1"/>
    </xf>
    <xf numFmtId="0" fontId="11" fillId="11" borderId="5" xfId="0" applyFont="1" applyFill="1" applyBorder="1" applyAlignment="1">
      <alignment horizontal="center" vertical="center" textRotation="90" wrapText="1"/>
    </xf>
    <xf numFmtId="0" fontId="11" fillId="11" borderId="6" xfId="0" applyFont="1" applyFill="1" applyBorder="1" applyAlignment="1">
      <alignment horizontal="center" vertical="center" textRotation="90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6" fillId="16" borderId="6" xfId="0" applyFont="1" applyFill="1" applyBorder="1" applyAlignment="1">
      <alignment horizontal="right" vertical="center"/>
    </xf>
    <xf numFmtId="0" fontId="13" fillId="17" borderId="6" xfId="0" applyFont="1" applyFill="1" applyBorder="1" applyAlignment="1">
      <alignment horizontal="right" vertical="center"/>
    </xf>
    <xf numFmtId="0" fontId="13" fillId="13" borderId="6" xfId="0" applyFont="1" applyFill="1" applyBorder="1" applyAlignment="1">
      <alignment horizontal="right" vertical="center"/>
    </xf>
    <xf numFmtId="0" fontId="13" fillId="12" borderId="19" xfId="0" applyFont="1" applyFill="1" applyBorder="1" applyAlignment="1">
      <alignment vertical="center"/>
    </xf>
    <xf numFmtId="0" fontId="13" fillId="12" borderId="7" xfId="0" applyFont="1" applyFill="1" applyBorder="1" applyAlignment="1">
      <alignment vertical="center"/>
    </xf>
    <xf numFmtId="0" fontId="16" fillId="16" borderId="19" xfId="0" applyFont="1" applyFill="1" applyBorder="1" applyAlignment="1">
      <alignment horizontal="right" vertical="center"/>
    </xf>
    <xf numFmtId="0" fontId="13" fillId="17" borderId="19" xfId="0" applyFont="1" applyFill="1" applyBorder="1" applyAlignment="1">
      <alignment horizontal="right" vertical="center"/>
    </xf>
    <xf numFmtId="0" fontId="13" fillId="13" borderId="19" xfId="0" applyFont="1" applyFill="1" applyBorder="1" applyAlignment="1">
      <alignment horizontal="right" vertical="center"/>
    </xf>
    <xf numFmtId="0" fontId="0" fillId="10" borderId="18" xfId="0" applyFill="1" applyBorder="1" applyAlignment="1">
      <alignment horizontal="left"/>
    </xf>
    <xf numFmtId="0" fontId="13" fillId="0" borderId="19" xfId="0" applyFont="1" applyFill="1" applyBorder="1" applyAlignment="1">
      <alignment horizontal="right" vertical="center"/>
    </xf>
  </cellXfs>
  <cellStyles count="14">
    <cellStyle name="Millares" xfId="13" builtinId="3"/>
    <cellStyle name="Millares [0]" xfId="12" builtinId="6"/>
    <cellStyle name="Millares [0] 2" xfId="11"/>
    <cellStyle name="Millares 2" xfId="4"/>
    <cellStyle name="Millares 2 2" xfId="9"/>
    <cellStyle name="Moneda [0] 2" xfId="5"/>
    <cellStyle name="Moneda 2" xfId="6"/>
    <cellStyle name="Moneda 3" xfId="3"/>
    <cellStyle name="Moneda 3 2" xfId="8"/>
    <cellStyle name="Normal" xfId="0" builtinId="0"/>
    <cellStyle name="Normal 2" xfId="1"/>
    <cellStyle name="Normal 2 2" xfId="2"/>
    <cellStyle name="Normal 2 2 2" xfId="7"/>
    <cellStyle name="Porcentaje 2" xfId="1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Promedio Medicion de Desempeño</a:t>
            </a:r>
            <a:r>
              <a:rPr lang="es-CO" b="1" baseline="0"/>
              <a:t> Municipal 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MDM!$G$44:$G$48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MDM!$H$44:$H$48</c:f>
              <c:numCache>
                <c:formatCode>0.00</c:formatCode>
                <c:ptCount val="5"/>
                <c:pt idx="0" formatCode="General">
                  <c:v>51.8</c:v>
                </c:pt>
                <c:pt idx="1">
                  <c:v>58.292213102961526</c:v>
                </c:pt>
                <c:pt idx="2">
                  <c:v>55.712886604102884</c:v>
                </c:pt>
                <c:pt idx="3">
                  <c:v>57.786883689261771</c:v>
                </c:pt>
                <c:pt idx="4">
                  <c:v>59.033457673243241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1-4972-80B4-8D1BDEF13F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2374928"/>
        <c:axId val="1122372016"/>
      </c:lineChart>
      <c:catAx>
        <c:axId val="112237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2372016"/>
        <c:crosses val="autoZero"/>
        <c:auto val="1"/>
        <c:lblAlgn val="ctr"/>
        <c:lblOffset val="100"/>
        <c:noMultiLvlLbl val="0"/>
      </c:catAx>
      <c:valAx>
        <c:axId val="112237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TPromedio</a:t>
                </a:r>
                <a:r>
                  <a:rPr lang="es-CO" baseline="0"/>
                  <a:t> Departamental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223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593911</xdr:colOff>
      <xdr:row>43</xdr:row>
      <xdr:rowOff>6723</xdr:rowOff>
    </xdr:from>
    <xdr:to>
      <xdr:col>15</xdr:col>
      <xdr:colOff>672353</xdr:colOff>
      <xdr:row>57</xdr:row>
      <xdr:rowOff>82923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zoomScale="85" zoomScaleNormal="85" workbookViewId="0">
      <selection activeCell="T31" sqref="T31"/>
    </sheetView>
  </sheetViews>
  <sheetFormatPr baseColWidth="10" defaultRowHeight="15" x14ac:dyDescent="0.25"/>
  <cols>
    <col min="13" max="16" width="11.42578125" style="24"/>
    <col min="23" max="23" width="11.85546875" bestFit="1" customWidth="1"/>
  </cols>
  <sheetData>
    <row r="1" spans="1:33" ht="15.75" thickBot="1" x14ac:dyDescent="0.3"/>
    <row r="2" spans="1:33" ht="45.75" thickBot="1" x14ac:dyDescent="0.3">
      <c r="A2" s="3" t="s">
        <v>44</v>
      </c>
      <c r="B2" s="4" t="s">
        <v>37</v>
      </c>
      <c r="C2" s="3" t="s">
        <v>58</v>
      </c>
      <c r="D2" s="3" t="s">
        <v>59</v>
      </c>
      <c r="E2" s="5" t="s">
        <v>45</v>
      </c>
      <c r="F2" s="5"/>
      <c r="G2" s="5" t="s">
        <v>46</v>
      </c>
      <c r="H2" s="5"/>
      <c r="I2" s="5" t="s">
        <v>47</v>
      </c>
      <c r="J2" s="5"/>
      <c r="K2" s="5" t="s">
        <v>48</v>
      </c>
      <c r="L2" s="23"/>
      <c r="M2" s="5" t="s">
        <v>57</v>
      </c>
      <c r="N2" s="23"/>
      <c r="O2" s="5" t="s">
        <v>60</v>
      </c>
      <c r="P2" s="23"/>
      <c r="Q2" s="5" t="s">
        <v>126</v>
      </c>
      <c r="R2" s="23"/>
      <c r="S2" s="5" t="s">
        <v>137</v>
      </c>
      <c r="T2" s="23"/>
      <c r="V2" s="17" t="s">
        <v>50</v>
      </c>
      <c r="W2" s="18" t="s">
        <v>51</v>
      </c>
      <c r="X2" s="21" t="s">
        <v>52</v>
      </c>
    </row>
    <row r="3" spans="1:33" ht="15.75" thickBot="1" x14ac:dyDescent="0.3">
      <c r="A3" s="2">
        <v>41001</v>
      </c>
      <c r="B3" s="8" t="s">
        <v>0</v>
      </c>
      <c r="C3" s="6" t="s">
        <v>41</v>
      </c>
      <c r="D3" s="1" t="s">
        <v>41</v>
      </c>
      <c r="E3" s="10">
        <v>60.650638434196139</v>
      </c>
      <c r="F3" s="22" t="s">
        <v>56</v>
      </c>
      <c r="G3" s="11">
        <v>61.111187633180322</v>
      </c>
      <c r="H3" s="22" t="s">
        <v>56</v>
      </c>
      <c r="I3" s="12">
        <v>62.559230186055792</v>
      </c>
      <c r="J3" s="22" t="s">
        <v>56</v>
      </c>
      <c r="K3" s="12">
        <v>64.249990792606397</v>
      </c>
      <c r="L3" s="22" t="s">
        <v>56</v>
      </c>
      <c r="M3" s="25">
        <v>66.460739135742188</v>
      </c>
      <c r="N3" s="22" t="s">
        <v>56</v>
      </c>
      <c r="O3" s="27">
        <v>66.795555114746094</v>
      </c>
      <c r="P3" s="29" t="s">
        <v>56</v>
      </c>
      <c r="Q3" s="53">
        <v>69.657920110000006</v>
      </c>
      <c r="R3" s="54" t="s">
        <v>56</v>
      </c>
      <c r="S3" s="82">
        <v>68.680000000000007</v>
      </c>
      <c r="T3" s="85" t="s">
        <v>138</v>
      </c>
    </row>
    <row r="4" spans="1:33" ht="15.75" thickBot="1" x14ac:dyDescent="0.3">
      <c r="A4" s="2">
        <v>41006</v>
      </c>
      <c r="B4" s="8" t="s">
        <v>1</v>
      </c>
      <c r="C4" s="6" t="s">
        <v>39</v>
      </c>
      <c r="D4" s="1" t="s">
        <v>40</v>
      </c>
      <c r="E4" s="10">
        <v>40.831868715350979</v>
      </c>
      <c r="F4" s="7" t="s">
        <v>54</v>
      </c>
      <c r="G4" s="11">
        <v>46.562516540179928</v>
      </c>
      <c r="H4" s="20" t="s">
        <v>55</v>
      </c>
      <c r="I4" s="12">
        <v>49.498764866793863</v>
      </c>
      <c r="J4" s="20" t="s">
        <v>55</v>
      </c>
      <c r="K4" s="12">
        <v>56.109155083261498</v>
      </c>
      <c r="L4" s="22" t="s">
        <v>56</v>
      </c>
      <c r="M4" s="25">
        <v>52.223136901855469</v>
      </c>
      <c r="N4" s="20" t="s">
        <v>55</v>
      </c>
      <c r="O4" s="27">
        <v>59.296207427978516</v>
      </c>
      <c r="P4" s="29" t="s">
        <v>56</v>
      </c>
      <c r="Q4" s="53">
        <v>57.404453029999999</v>
      </c>
      <c r="R4" s="54" t="s">
        <v>56</v>
      </c>
      <c r="S4" s="77">
        <v>56.74</v>
      </c>
      <c r="T4" s="85" t="s">
        <v>138</v>
      </c>
    </row>
    <row r="5" spans="1:33" ht="15" customHeight="1" thickBot="1" x14ac:dyDescent="0.3">
      <c r="A5" s="2">
        <v>41013</v>
      </c>
      <c r="B5" s="8" t="s">
        <v>2</v>
      </c>
      <c r="C5" s="6" t="s">
        <v>38</v>
      </c>
      <c r="D5" s="1" t="s">
        <v>38</v>
      </c>
      <c r="E5" s="10">
        <v>48.625322260720104</v>
      </c>
      <c r="F5" s="20" t="s">
        <v>55</v>
      </c>
      <c r="G5" s="11">
        <v>56.224511466812999</v>
      </c>
      <c r="H5" s="22" t="s">
        <v>56</v>
      </c>
      <c r="I5" s="12">
        <v>52.659400727034061</v>
      </c>
      <c r="J5" s="20" t="s">
        <v>55</v>
      </c>
      <c r="K5" s="12">
        <v>55.981435091684098</v>
      </c>
      <c r="L5" s="22" t="s">
        <v>56</v>
      </c>
      <c r="M5" s="25">
        <v>50.599460601806641</v>
      </c>
      <c r="N5" s="20" t="s">
        <v>55</v>
      </c>
      <c r="O5" s="27">
        <v>44.977512359619141</v>
      </c>
      <c r="P5" s="20" t="s">
        <v>55</v>
      </c>
      <c r="Q5" s="53">
        <v>65.299840930000002</v>
      </c>
      <c r="R5" s="54" t="s">
        <v>56</v>
      </c>
      <c r="S5" s="77">
        <v>67.33</v>
      </c>
      <c r="T5" s="85" t="s">
        <v>138</v>
      </c>
      <c r="V5" s="57" t="s">
        <v>53</v>
      </c>
      <c r="W5" s="57"/>
      <c r="X5" s="57"/>
      <c r="Y5" s="57"/>
      <c r="Z5" s="57"/>
      <c r="AA5" s="57"/>
      <c r="AB5" s="57"/>
      <c r="AC5" s="57"/>
      <c r="AD5" s="57"/>
      <c r="AE5" s="51"/>
      <c r="AF5" s="51"/>
      <c r="AG5" s="51"/>
    </row>
    <row r="6" spans="1:33" ht="15" customHeight="1" thickBot="1" x14ac:dyDescent="0.3">
      <c r="A6" s="2">
        <v>41016</v>
      </c>
      <c r="B6" s="8" t="s">
        <v>3</v>
      </c>
      <c r="C6" s="6" t="s">
        <v>42</v>
      </c>
      <c r="D6" s="1" t="s">
        <v>41</v>
      </c>
      <c r="E6" s="10">
        <v>43.585090284661241</v>
      </c>
      <c r="F6" s="7" t="s">
        <v>54</v>
      </c>
      <c r="G6" s="11">
        <v>49.087110467149742</v>
      </c>
      <c r="H6" s="20" t="s">
        <v>55</v>
      </c>
      <c r="I6" s="12">
        <v>52.626019919221157</v>
      </c>
      <c r="J6" s="20" t="s">
        <v>55</v>
      </c>
      <c r="K6" s="12">
        <v>61.871265296564097</v>
      </c>
      <c r="L6" s="22" t="s">
        <v>56</v>
      </c>
      <c r="M6" s="25">
        <v>55.189338684082031</v>
      </c>
      <c r="N6" s="22" t="s">
        <v>56</v>
      </c>
      <c r="O6" s="28">
        <v>65.843879699707031</v>
      </c>
      <c r="P6" s="29" t="s">
        <v>56</v>
      </c>
      <c r="Q6" s="53">
        <v>64.61273697</v>
      </c>
      <c r="R6" s="54" t="s">
        <v>56</v>
      </c>
      <c r="S6" s="77">
        <v>64.14</v>
      </c>
      <c r="T6" s="85" t="s">
        <v>138</v>
      </c>
      <c r="V6" s="57"/>
      <c r="W6" s="57"/>
      <c r="X6" s="57"/>
      <c r="Y6" s="57"/>
      <c r="Z6" s="57"/>
      <c r="AA6" s="57"/>
      <c r="AB6" s="57"/>
      <c r="AC6" s="57"/>
      <c r="AD6" s="57"/>
      <c r="AE6" s="51"/>
      <c r="AF6" s="51"/>
      <c r="AG6" s="51"/>
    </row>
    <row r="7" spans="1:33" ht="15" customHeight="1" thickBot="1" x14ac:dyDescent="0.3">
      <c r="A7" s="2">
        <v>41020</v>
      </c>
      <c r="B7" s="8" t="s">
        <v>4</v>
      </c>
      <c r="C7" s="6" t="s">
        <v>40</v>
      </c>
      <c r="D7" s="1" t="s">
        <v>40</v>
      </c>
      <c r="E7" s="10">
        <v>38.651308342512678</v>
      </c>
      <c r="F7" s="7" t="s">
        <v>54</v>
      </c>
      <c r="G7" s="11">
        <v>47.003412172701154</v>
      </c>
      <c r="H7" s="20" t="s">
        <v>55</v>
      </c>
      <c r="I7" s="12">
        <v>50.570206450571554</v>
      </c>
      <c r="J7" s="20" t="s">
        <v>55</v>
      </c>
      <c r="K7" s="12">
        <v>57.140298338884897</v>
      </c>
      <c r="L7" s="22" t="s">
        <v>56</v>
      </c>
      <c r="M7" s="25">
        <v>48.4437255859375</v>
      </c>
      <c r="N7" s="20" t="s">
        <v>55</v>
      </c>
      <c r="O7" s="28">
        <v>58.330116271972656</v>
      </c>
      <c r="P7" s="29" t="s">
        <v>56</v>
      </c>
      <c r="Q7" s="53">
        <v>62.148222019999999</v>
      </c>
      <c r="R7" s="54" t="s">
        <v>56</v>
      </c>
      <c r="S7" s="77">
        <v>58.73</v>
      </c>
      <c r="T7" s="85" t="s">
        <v>138</v>
      </c>
      <c r="V7" s="57"/>
      <c r="W7" s="57"/>
      <c r="X7" s="57"/>
      <c r="Y7" s="57"/>
      <c r="Z7" s="57"/>
      <c r="AA7" s="57"/>
      <c r="AB7" s="57"/>
      <c r="AC7" s="57"/>
      <c r="AD7" s="57"/>
      <c r="AE7" s="51"/>
      <c r="AF7" s="51"/>
      <c r="AG7" s="51"/>
    </row>
    <row r="8" spans="1:33" ht="15" customHeight="1" thickBot="1" x14ac:dyDescent="0.3">
      <c r="A8" s="2">
        <v>41026</v>
      </c>
      <c r="B8" s="8" t="s">
        <v>5</v>
      </c>
      <c r="C8" s="6" t="s">
        <v>42</v>
      </c>
      <c r="D8" s="1" t="s">
        <v>42</v>
      </c>
      <c r="E8" s="10">
        <v>52.857604972083841</v>
      </c>
      <c r="F8" s="20" t="s">
        <v>55</v>
      </c>
      <c r="G8" s="11">
        <v>56.18186072305771</v>
      </c>
      <c r="H8" s="22" t="s">
        <v>56</v>
      </c>
      <c r="I8" s="12">
        <v>56.382172993486421</v>
      </c>
      <c r="J8" s="22" t="s">
        <v>56</v>
      </c>
      <c r="K8" s="12">
        <v>60.084360702566002</v>
      </c>
      <c r="L8" s="22" t="s">
        <v>56</v>
      </c>
      <c r="M8" s="25">
        <v>56.281143188476563</v>
      </c>
      <c r="N8" s="22" t="s">
        <v>56</v>
      </c>
      <c r="O8" s="28">
        <v>64.796958923339844</v>
      </c>
      <c r="P8" s="29" t="s">
        <v>56</v>
      </c>
      <c r="Q8" s="53">
        <v>63.079117779999997</v>
      </c>
      <c r="R8" s="54" t="s">
        <v>56</v>
      </c>
      <c r="S8" s="77">
        <v>63.98</v>
      </c>
      <c r="T8" s="85" t="s">
        <v>138</v>
      </c>
      <c r="V8" s="57"/>
      <c r="W8" s="57"/>
      <c r="X8" s="57"/>
      <c r="Y8" s="57"/>
      <c r="Z8" s="57"/>
      <c r="AA8" s="57"/>
      <c r="AB8" s="57"/>
      <c r="AC8" s="57"/>
      <c r="AD8" s="57"/>
      <c r="AE8" s="51"/>
      <c r="AF8" s="51"/>
      <c r="AG8" s="51"/>
    </row>
    <row r="9" spans="1:33" ht="15.75" thickBot="1" x14ac:dyDescent="0.3">
      <c r="A9" s="2">
        <v>41078</v>
      </c>
      <c r="B9" s="8" t="s">
        <v>6</v>
      </c>
      <c r="C9" s="6" t="s">
        <v>38</v>
      </c>
      <c r="D9" s="1" t="s">
        <v>38</v>
      </c>
      <c r="E9" s="10">
        <v>51.991163278212049</v>
      </c>
      <c r="F9" s="20" t="s">
        <v>55</v>
      </c>
      <c r="G9" s="11">
        <v>51.225445951396352</v>
      </c>
      <c r="H9" s="20" t="s">
        <v>55</v>
      </c>
      <c r="I9" s="12">
        <v>49.907177743445644</v>
      </c>
      <c r="J9" s="20" t="s">
        <v>55</v>
      </c>
      <c r="K9" s="12">
        <v>59.202276865111301</v>
      </c>
      <c r="L9" s="22" t="s">
        <v>56</v>
      </c>
      <c r="M9" s="25">
        <v>51.430961608886719</v>
      </c>
      <c r="N9" s="20" t="s">
        <v>55</v>
      </c>
      <c r="O9" s="27">
        <v>51.422168731689453</v>
      </c>
      <c r="P9" s="20" t="s">
        <v>55</v>
      </c>
      <c r="Q9" s="53">
        <v>53.426787099999999</v>
      </c>
      <c r="R9" s="55" t="s">
        <v>55</v>
      </c>
      <c r="S9" s="78">
        <v>54.74</v>
      </c>
      <c r="T9" s="55" t="s">
        <v>139</v>
      </c>
      <c r="U9" s="19"/>
      <c r="V9" s="57"/>
      <c r="W9" s="57"/>
      <c r="X9" s="57"/>
      <c r="Y9" s="57"/>
      <c r="Z9" s="57"/>
      <c r="AA9" s="57"/>
      <c r="AB9" s="57"/>
      <c r="AC9" s="57"/>
      <c r="AD9" s="57"/>
    </row>
    <row r="10" spans="1:33" ht="15.75" thickBot="1" x14ac:dyDescent="0.3">
      <c r="A10" s="2">
        <v>41132</v>
      </c>
      <c r="B10" s="8" t="s">
        <v>7</v>
      </c>
      <c r="C10" s="6" t="s">
        <v>42</v>
      </c>
      <c r="D10" s="1" t="s">
        <v>42</v>
      </c>
      <c r="E10" s="10">
        <v>43.759431626024572</v>
      </c>
      <c r="F10" s="7" t="s">
        <v>54</v>
      </c>
      <c r="G10" s="11">
        <v>54.7747172732441</v>
      </c>
      <c r="H10" s="20" t="s">
        <v>55</v>
      </c>
      <c r="I10" s="12">
        <v>52.966937198813369</v>
      </c>
      <c r="J10" s="20" t="s">
        <v>55</v>
      </c>
      <c r="K10" s="12">
        <v>58.205010404130803</v>
      </c>
      <c r="L10" s="22" t="s">
        <v>56</v>
      </c>
      <c r="M10" s="25">
        <v>57.132499694824219</v>
      </c>
      <c r="N10" s="22" t="s">
        <v>56</v>
      </c>
      <c r="O10" s="28">
        <v>61.700813293457031</v>
      </c>
      <c r="P10" s="29" t="s">
        <v>56</v>
      </c>
      <c r="Q10" s="53">
        <v>63.29274814</v>
      </c>
      <c r="R10" s="54" t="s">
        <v>56</v>
      </c>
      <c r="S10" s="77">
        <v>61.63</v>
      </c>
      <c r="T10" s="85" t="s">
        <v>138</v>
      </c>
      <c r="Y10" s="19"/>
      <c r="Z10" s="19"/>
      <c r="AA10" s="19"/>
      <c r="AB10" s="19"/>
      <c r="AC10" s="19"/>
    </row>
    <row r="11" spans="1:33" ht="15.75" thickBot="1" x14ac:dyDescent="0.3">
      <c r="A11" s="2">
        <v>41206</v>
      </c>
      <c r="B11" s="8" t="s">
        <v>8</v>
      </c>
      <c r="C11" s="6" t="s">
        <v>39</v>
      </c>
      <c r="D11" s="1" t="s">
        <v>40</v>
      </c>
      <c r="E11" s="10">
        <v>28.300442009340927</v>
      </c>
      <c r="F11" s="7" t="s">
        <v>54</v>
      </c>
      <c r="G11" s="11">
        <v>47.642786322310599</v>
      </c>
      <c r="H11" s="20" t="s">
        <v>55</v>
      </c>
      <c r="I11" s="12">
        <v>43.83566802793829</v>
      </c>
      <c r="J11" s="7" t="s">
        <v>54</v>
      </c>
      <c r="K11" s="12">
        <v>54.9539898703554</v>
      </c>
      <c r="L11" s="20" t="s">
        <v>55</v>
      </c>
      <c r="M11" s="25">
        <v>51.596691131591797</v>
      </c>
      <c r="N11" s="20" t="s">
        <v>55</v>
      </c>
      <c r="O11" s="28">
        <v>61.966175079345703</v>
      </c>
      <c r="P11" s="29" t="s">
        <v>56</v>
      </c>
      <c r="Q11" s="53">
        <v>54.111708839999999</v>
      </c>
      <c r="R11" s="55" t="s">
        <v>55</v>
      </c>
      <c r="S11" s="78">
        <v>48.08</v>
      </c>
      <c r="T11" s="55" t="s">
        <v>139</v>
      </c>
    </row>
    <row r="12" spans="1:33" ht="15.75" thickBot="1" x14ac:dyDescent="0.3">
      <c r="A12" s="2">
        <v>41244</v>
      </c>
      <c r="B12" s="8" t="s">
        <v>32</v>
      </c>
      <c r="C12" s="6" t="s">
        <v>40</v>
      </c>
      <c r="D12" s="1" t="s">
        <v>40</v>
      </c>
      <c r="E12" s="10">
        <v>44.693764308568319</v>
      </c>
      <c r="F12" s="7" t="s">
        <v>54</v>
      </c>
      <c r="G12" s="11">
        <v>50.862536893021549</v>
      </c>
      <c r="H12" s="20" t="s">
        <v>55</v>
      </c>
      <c r="I12" s="12">
        <v>51.793542181165741</v>
      </c>
      <c r="J12" s="20" t="s">
        <v>55</v>
      </c>
      <c r="K12" s="12">
        <v>60.425859904605801</v>
      </c>
      <c r="L12" s="22" t="s">
        <v>56</v>
      </c>
      <c r="M12" s="25">
        <v>63.613662719726563</v>
      </c>
      <c r="N12" s="22" t="s">
        <v>56</v>
      </c>
      <c r="O12" s="28">
        <v>62.155364990234375</v>
      </c>
      <c r="P12" s="29" t="s">
        <v>56</v>
      </c>
      <c r="Q12" s="53">
        <v>63.708263690000003</v>
      </c>
      <c r="R12" s="54" t="s">
        <v>56</v>
      </c>
      <c r="S12" s="77">
        <v>60.69</v>
      </c>
      <c r="T12" s="85" t="s">
        <v>138</v>
      </c>
    </row>
    <row r="13" spans="1:33" ht="15.75" thickBot="1" x14ac:dyDescent="0.3">
      <c r="A13" s="2">
        <v>41298</v>
      </c>
      <c r="B13" s="8" t="s">
        <v>33</v>
      </c>
      <c r="C13" s="6" t="s">
        <v>38</v>
      </c>
      <c r="D13" s="1" t="s">
        <v>38</v>
      </c>
      <c r="E13" s="10">
        <v>45.682828870036275</v>
      </c>
      <c r="F13" s="20" t="s">
        <v>55</v>
      </c>
      <c r="G13" s="11">
        <v>50.669856241299058</v>
      </c>
      <c r="H13" s="20" t="s">
        <v>55</v>
      </c>
      <c r="I13" s="12">
        <v>52.580070539131775</v>
      </c>
      <c r="J13" s="20" t="s">
        <v>55</v>
      </c>
      <c r="K13" s="12">
        <v>61.666791941240596</v>
      </c>
      <c r="L13" s="22" t="s">
        <v>56</v>
      </c>
      <c r="M13" s="25">
        <v>54.479942321777344</v>
      </c>
      <c r="N13" s="20" t="s">
        <v>55</v>
      </c>
      <c r="O13" s="28">
        <v>55.878688812255859</v>
      </c>
      <c r="P13" s="29" t="s">
        <v>56</v>
      </c>
      <c r="Q13" s="53">
        <v>57.751419849999998</v>
      </c>
      <c r="R13" s="54" t="s">
        <v>56</v>
      </c>
      <c r="S13" s="77">
        <v>59</v>
      </c>
      <c r="T13" s="85" t="s">
        <v>138</v>
      </c>
    </row>
    <row r="14" spans="1:33" ht="15.75" thickBot="1" x14ac:dyDescent="0.3">
      <c r="A14" s="2">
        <v>41306</v>
      </c>
      <c r="B14" s="8" t="s">
        <v>9</v>
      </c>
      <c r="C14" s="6" t="s">
        <v>42</v>
      </c>
      <c r="D14" s="1" t="s">
        <v>42</v>
      </c>
      <c r="E14" s="10">
        <v>65.499443179406128</v>
      </c>
      <c r="F14" s="22" t="s">
        <v>56</v>
      </c>
      <c r="G14" s="11">
        <v>66.271204327286029</v>
      </c>
      <c r="H14" s="22" t="s">
        <v>56</v>
      </c>
      <c r="I14" s="12">
        <v>37.797150243910615</v>
      </c>
      <c r="J14" s="7" t="s">
        <v>54</v>
      </c>
      <c r="K14" s="12">
        <v>62.426266609647598</v>
      </c>
      <c r="L14" s="22" t="s">
        <v>56</v>
      </c>
      <c r="M14" s="25">
        <v>58.023097991943359</v>
      </c>
      <c r="N14" s="22" t="s">
        <v>56</v>
      </c>
      <c r="O14" s="28">
        <v>59.135505676269531</v>
      </c>
      <c r="P14" s="29" t="s">
        <v>56</v>
      </c>
      <c r="Q14" s="53">
        <v>57.674675579999999</v>
      </c>
      <c r="R14" s="54" t="s">
        <v>56</v>
      </c>
      <c r="S14" s="77">
        <v>58.46</v>
      </c>
      <c r="T14" s="85" t="s">
        <v>138</v>
      </c>
    </row>
    <row r="15" spans="1:33" ht="15.75" thickBot="1" x14ac:dyDescent="0.3">
      <c r="A15" s="2">
        <v>41319</v>
      </c>
      <c r="B15" s="8" t="s">
        <v>10</v>
      </c>
      <c r="C15" s="6" t="s">
        <v>39</v>
      </c>
      <c r="D15" s="1" t="s">
        <v>40</v>
      </c>
      <c r="E15" s="10">
        <v>50.165996451152353</v>
      </c>
      <c r="F15" s="20" t="s">
        <v>55</v>
      </c>
      <c r="G15" s="11">
        <v>52.130804989408944</v>
      </c>
      <c r="H15" s="20" t="s">
        <v>55</v>
      </c>
      <c r="I15" s="12">
        <v>53.097349587571955</v>
      </c>
      <c r="J15" s="20" t="s">
        <v>55</v>
      </c>
      <c r="K15" s="12">
        <v>60.582647636657299</v>
      </c>
      <c r="L15" s="22" t="s">
        <v>56</v>
      </c>
      <c r="M15" s="25">
        <v>57.330150604248047</v>
      </c>
      <c r="N15" s="22" t="s">
        <v>56</v>
      </c>
      <c r="O15" s="28">
        <v>63.987564086914063</v>
      </c>
      <c r="P15" s="29" t="s">
        <v>56</v>
      </c>
      <c r="Q15" s="53">
        <v>62.432322650000003</v>
      </c>
      <c r="R15" s="54" t="s">
        <v>56</v>
      </c>
      <c r="S15" s="78">
        <v>47.63</v>
      </c>
      <c r="T15" s="55" t="s">
        <v>139</v>
      </c>
    </row>
    <row r="16" spans="1:33" ht="15.75" thickBot="1" x14ac:dyDescent="0.3">
      <c r="A16" s="2">
        <v>41349</v>
      </c>
      <c r="B16" s="8" t="s">
        <v>11</v>
      </c>
      <c r="C16" s="6" t="s">
        <v>38</v>
      </c>
      <c r="D16" s="1" t="s">
        <v>38</v>
      </c>
      <c r="E16" s="10">
        <v>42.994327917800049</v>
      </c>
      <c r="F16" s="7" t="s">
        <v>54</v>
      </c>
      <c r="G16" s="11">
        <v>55.945619256051998</v>
      </c>
      <c r="H16" s="22" t="s">
        <v>56</v>
      </c>
      <c r="I16" s="12">
        <v>51.734311056051588</v>
      </c>
      <c r="J16" s="20" t="s">
        <v>55</v>
      </c>
      <c r="K16" s="12">
        <v>57.549020736606501</v>
      </c>
      <c r="L16" s="22" t="s">
        <v>56</v>
      </c>
      <c r="M16" s="25">
        <v>57.981884002685547</v>
      </c>
      <c r="N16" s="22" t="s">
        <v>56</v>
      </c>
      <c r="O16" s="28">
        <v>61.185150146484375</v>
      </c>
      <c r="P16" s="29" t="s">
        <v>56</v>
      </c>
      <c r="Q16" s="53">
        <v>60.579627989999999</v>
      </c>
      <c r="R16" s="54" t="s">
        <v>56</v>
      </c>
      <c r="S16" s="77">
        <v>55.69</v>
      </c>
      <c r="T16" s="85" t="s">
        <v>138</v>
      </c>
    </row>
    <row r="17" spans="1:20" ht="15.75" thickBot="1" x14ac:dyDescent="0.3">
      <c r="A17" s="2">
        <v>41357</v>
      </c>
      <c r="B17" s="8" t="s">
        <v>12</v>
      </c>
      <c r="C17" s="6" t="s">
        <v>39</v>
      </c>
      <c r="D17" s="1" t="s">
        <v>39</v>
      </c>
      <c r="E17" s="10">
        <v>39.5285967607944</v>
      </c>
      <c r="F17" s="7" t="s">
        <v>54</v>
      </c>
      <c r="G17" s="11">
        <v>45.715420169859016</v>
      </c>
      <c r="H17" s="20" t="s">
        <v>55</v>
      </c>
      <c r="I17" s="12">
        <v>46.837498773242494</v>
      </c>
      <c r="J17" s="20" t="s">
        <v>55</v>
      </c>
      <c r="K17" s="12">
        <v>50.931347321322001</v>
      </c>
      <c r="L17" s="20" t="s">
        <v>55</v>
      </c>
      <c r="M17" s="25">
        <v>47.605655670166016</v>
      </c>
      <c r="N17" s="20" t="s">
        <v>55</v>
      </c>
      <c r="O17" s="27">
        <v>50.503414154052734</v>
      </c>
      <c r="P17" s="20" t="s">
        <v>55</v>
      </c>
      <c r="Q17" s="53">
        <v>53.01034464</v>
      </c>
      <c r="R17" s="55" t="s">
        <v>55</v>
      </c>
      <c r="S17" s="78">
        <v>51.26</v>
      </c>
      <c r="T17" s="55" t="s">
        <v>139</v>
      </c>
    </row>
    <row r="18" spans="1:20" ht="15.75" thickBot="1" x14ac:dyDescent="0.3">
      <c r="A18" s="2">
        <v>41359</v>
      </c>
      <c r="B18" s="8" t="s">
        <v>13</v>
      </c>
      <c r="C18" s="6" t="s">
        <v>39</v>
      </c>
      <c r="D18" s="1" t="s">
        <v>39</v>
      </c>
      <c r="E18" s="10">
        <v>39.5616995662213</v>
      </c>
      <c r="F18" s="7" t="s">
        <v>54</v>
      </c>
      <c r="G18" s="11">
        <v>45.741826620374709</v>
      </c>
      <c r="H18" s="20" t="s">
        <v>55</v>
      </c>
      <c r="I18" s="12">
        <v>47.158482164567317</v>
      </c>
      <c r="J18" s="20" t="s">
        <v>55</v>
      </c>
      <c r="K18" s="12">
        <v>56.130368570850202</v>
      </c>
      <c r="L18" s="22" t="s">
        <v>56</v>
      </c>
      <c r="M18" s="25">
        <v>56.313999176025391</v>
      </c>
      <c r="N18" s="22" t="s">
        <v>56</v>
      </c>
      <c r="O18" s="27">
        <v>50.879154205322266</v>
      </c>
      <c r="P18" s="20" t="s">
        <v>55</v>
      </c>
      <c r="Q18" s="53">
        <v>61.340451459999997</v>
      </c>
      <c r="R18" s="54" t="s">
        <v>56</v>
      </c>
      <c r="S18" s="77">
        <v>56.9</v>
      </c>
      <c r="T18" s="85" t="s">
        <v>138</v>
      </c>
    </row>
    <row r="19" spans="1:20" ht="15.75" thickBot="1" x14ac:dyDescent="0.3">
      <c r="A19" s="2">
        <v>41378</v>
      </c>
      <c r="B19" s="8" t="s">
        <v>14</v>
      </c>
      <c r="C19" s="6" t="s">
        <v>39</v>
      </c>
      <c r="D19" s="1" t="s">
        <v>39</v>
      </c>
      <c r="E19" s="10">
        <v>40.57268237361405</v>
      </c>
      <c r="F19" s="7" t="s">
        <v>54</v>
      </c>
      <c r="G19" s="11">
        <v>45.140287629694932</v>
      </c>
      <c r="H19" s="20" t="s">
        <v>55</v>
      </c>
      <c r="I19" s="12">
        <v>47.233080756700566</v>
      </c>
      <c r="J19" s="20" t="s">
        <v>55</v>
      </c>
      <c r="K19" s="12">
        <v>57.305292806435801</v>
      </c>
      <c r="L19" s="22" t="s">
        <v>56</v>
      </c>
      <c r="M19" s="25">
        <v>51.980014801025391</v>
      </c>
      <c r="N19" s="20" t="s">
        <v>55</v>
      </c>
      <c r="O19" s="28">
        <v>56.649013519287109</v>
      </c>
      <c r="P19" s="29" t="s">
        <v>56</v>
      </c>
      <c r="Q19" s="53">
        <v>50.25580472</v>
      </c>
      <c r="R19" s="55" t="s">
        <v>55</v>
      </c>
      <c r="S19" s="78">
        <v>48.89</v>
      </c>
      <c r="T19" s="55" t="s">
        <v>139</v>
      </c>
    </row>
    <row r="20" spans="1:20" ht="15.75" thickBot="1" x14ac:dyDescent="0.3">
      <c r="A20" s="2">
        <v>41396</v>
      </c>
      <c r="B20" s="8" t="s">
        <v>15</v>
      </c>
      <c r="C20" s="6" t="s">
        <v>40</v>
      </c>
      <c r="D20" s="1" t="s">
        <v>40</v>
      </c>
      <c r="E20" s="10">
        <v>50.95598910853861</v>
      </c>
      <c r="F20" s="20" t="s">
        <v>55</v>
      </c>
      <c r="G20" s="11">
        <v>53.314391288117982</v>
      </c>
      <c r="H20" s="20" t="s">
        <v>55</v>
      </c>
      <c r="I20" s="12">
        <v>56.342167219998991</v>
      </c>
      <c r="J20" s="22" t="s">
        <v>56</v>
      </c>
      <c r="K20" s="12">
        <v>58.499904240853802</v>
      </c>
      <c r="L20" s="22" t="s">
        <v>56</v>
      </c>
      <c r="M20" s="25">
        <v>55.800605773925781</v>
      </c>
      <c r="N20" s="22" t="s">
        <v>56</v>
      </c>
      <c r="O20" s="28">
        <v>53.472568511962891</v>
      </c>
      <c r="P20" s="20" t="s">
        <v>55</v>
      </c>
      <c r="Q20" s="53">
        <v>57.065159010000002</v>
      </c>
      <c r="R20" s="54" t="s">
        <v>56</v>
      </c>
      <c r="S20" s="77">
        <v>57.99</v>
      </c>
      <c r="T20" s="85" t="s">
        <v>138</v>
      </c>
    </row>
    <row r="21" spans="1:20" ht="15.75" thickBot="1" x14ac:dyDescent="0.3">
      <c r="A21" s="2">
        <v>41483</v>
      </c>
      <c r="B21" s="8" t="s">
        <v>34</v>
      </c>
      <c r="C21" s="6" t="s">
        <v>40</v>
      </c>
      <c r="D21" s="1" t="s">
        <v>40</v>
      </c>
      <c r="E21" s="10">
        <v>45.648122574162599</v>
      </c>
      <c r="F21" s="20" t="s">
        <v>55</v>
      </c>
      <c r="G21" s="11">
        <v>50.280191853093605</v>
      </c>
      <c r="H21" s="20" t="s">
        <v>55</v>
      </c>
      <c r="I21" s="12">
        <v>57.965303817295641</v>
      </c>
      <c r="J21" s="22" t="s">
        <v>56</v>
      </c>
      <c r="K21" s="12">
        <v>60.590773046595899</v>
      </c>
      <c r="L21" s="22" t="s">
        <v>56</v>
      </c>
      <c r="M21" s="25">
        <v>49.053829193115234</v>
      </c>
      <c r="N21" s="20" t="s">
        <v>55</v>
      </c>
      <c r="O21" s="28">
        <v>56.249973297119141</v>
      </c>
      <c r="P21" s="29" t="s">
        <v>56</v>
      </c>
      <c r="Q21" s="53">
        <v>59.830568589999999</v>
      </c>
      <c r="R21" s="54" t="s">
        <v>56</v>
      </c>
      <c r="S21" s="78">
        <v>46.27</v>
      </c>
      <c r="T21" s="55" t="s">
        <v>139</v>
      </c>
    </row>
    <row r="22" spans="1:20" ht="15.75" thickBot="1" x14ac:dyDescent="0.3">
      <c r="A22" s="2">
        <v>41503</v>
      </c>
      <c r="B22" s="8" t="s">
        <v>16</v>
      </c>
      <c r="C22" s="6" t="s">
        <v>39</v>
      </c>
      <c r="D22" s="1" t="s">
        <v>39</v>
      </c>
      <c r="E22" s="10">
        <v>42.775446436615631</v>
      </c>
      <c r="F22" s="7" t="s">
        <v>54</v>
      </c>
      <c r="G22" s="11">
        <v>48.378698675741617</v>
      </c>
      <c r="H22" s="20" t="s">
        <v>55</v>
      </c>
      <c r="I22" s="12">
        <v>50.809901460330302</v>
      </c>
      <c r="J22" s="20" t="s">
        <v>55</v>
      </c>
      <c r="K22" s="12">
        <v>51.390172559921901</v>
      </c>
      <c r="L22" s="20" t="s">
        <v>55</v>
      </c>
      <c r="M22" s="25">
        <v>47.740028381347656</v>
      </c>
      <c r="N22" s="20" t="s">
        <v>55</v>
      </c>
      <c r="O22" s="28">
        <v>55.580924987792969</v>
      </c>
      <c r="P22" s="29" t="s">
        <v>56</v>
      </c>
      <c r="Q22" s="53">
        <v>52.751444849999999</v>
      </c>
      <c r="R22" s="55" t="s">
        <v>55</v>
      </c>
      <c r="S22" s="79">
        <v>41.6</v>
      </c>
      <c r="T22" s="86" t="s">
        <v>140</v>
      </c>
    </row>
    <row r="23" spans="1:20" ht="15.75" thickBot="1" x14ac:dyDescent="0.3">
      <c r="A23" s="2">
        <v>41518</v>
      </c>
      <c r="B23" s="8" t="s">
        <v>17</v>
      </c>
      <c r="C23" s="6" t="s">
        <v>42</v>
      </c>
      <c r="D23" s="1" t="s">
        <v>42</v>
      </c>
      <c r="E23" s="10">
        <v>50.153429702838274</v>
      </c>
      <c r="F23" s="20" t="s">
        <v>55</v>
      </c>
      <c r="G23" s="11">
        <v>55.498239823113224</v>
      </c>
      <c r="H23" s="22" t="s">
        <v>56</v>
      </c>
      <c r="I23" s="12">
        <v>47.374201315113858</v>
      </c>
      <c r="J23" s="20" t="s">
        <v>55</v>
      </c>
      <c r="K23" s="12">
        <v>57.102092170985799</v>
      </c>
      <c r="L23" s="22" t="s">
        <v>56</v>
      </c>
      <c r="M23" s="25">
        <v>59.037315368652344</v>
      </c>
      <c r="N23" s="22" t="s">
        <v>56</v>
      </c>
      <c r="O23" s="28">
        <v>49.474807739257813</v>
      </c>
      <c r="P23" s="20" t="s">
        <v>55</v>
      </c>
      <c r="Q23" s="53">
        <v>58.128456630000002</v>
      </c>
      <c r="R23" s="54" t="s">
        <v>56</v>
      </c>
      <c r="S23" s="78">
        <v>50.06</v>
      </c>
      <c r="T23" s="55" t="s">
        <v>139</v>
      </c>
    </row>
    <row r="24" spans="1:20" ht="15.75" thickBot="1" x14ac:dyDescent="0.3">
      <c r="A24" s="2">
        <v>41524</v>
      </c>
      <c r="B24" s="8" t="s">
        <v>18</v>
      </c>
      <c r="C24" s="6" t="s">
        <v>41</v>
      </c>
      <c r="D24" s="1" t="s">
        <v>41</v>
      </c>
      <c r="E24" s="10">
        <v>50.287748801669125</v>
      </c>
      <c r="F24" s="20" t="s">
        <v>55</v>
      </c>
      <c r="G24" s="11">
        <v>58.555756285659122</v>
      </c>
      <c r="H24" s="22" t="s">
        <v>56</v>
      </c>
      <c r="I24" s="12">
        <v>59.002285708508367</v>
      </c>
      <c r="J24" s="22" t="s">
        <v>56</v>
      </c>
      <c r="K24" s="12">
        <v>67.012793486759193</v>
      </c>
      <c r="L24" s="22" t="s">
        <v>56</v>
      </c>
      <c r="M24" s="25">
        <v>64.471786499023438</v>
      </c>
      <c r="N24" s="22" t="s">
        <v>56</v>
      </c>
      <c r="O24" s="28">
        <v>62.038246154785156</v>
      </c>
      <c r="P24" s="29" t="s">
        <v>56</v>
      </c>
      <c r="Q24" s="53">
        <v>63.752155279999997</v>
      </c>
      <c r="R24" s="54" t="s">
        <v>56</v>
      </c>
      <c r="S24" s="77">
        <v>62.16</v>
      </c>
      <c r="T24" s="85" t="s">
        <v>138</v>
      </c>
    </row>
    <row r="25" spans="1:20" ht="15.75" thickBot="1" x14ac:dyDescent="0.3">
      <c r="A25" s="2">
        <v>41530</v>
      </c>
      <c r="B25" s="8" t="s">
        <v>19</v>
      </c>
      <c r="C25" s="6" t="s">
        <v>39</v>
      </c>
      <c r="D25" s="1" t="s">
        <v>39</v>
      </c>
      <c r="E25" s="10">
        <v>44.881941488106968</v>
      </c>
      <c r="F25" s="7" t="s">
        <v>54</v>
      </c>
      <c r="G25" s="11">
        <v>45.457068102226408</v>
      </c>
      <c r="H25" s="20" t="s">
        <v>55</v>
      </c>
      <c r="I25" s="12">
        <v>54.951640469611078</v>
      </c>
      <c r="J25" s="20" t="s">
        <v>55</v>
      </c>
      <c r="K25" s="12">
        <v>56.410705624887697</v>
      </c>
      <c r="L25" s="22" t="s">
        <v>56</v>
      </c>
      <c r="M25" s="25">
        <v>58.138153076171875</v>
      </c>
      <c r="N25" s="22" t="s">
        <v>56</v>
      </c>
      <c r="O25" s="28">
        <v>58.275379180908203</v>
      </c>
      <c r="P25" s="29" t="s">
        <v>56</v>
      </c>
      <c r="Q25" s="53">
        <v>56.103351410000002</v>
      </c>
      <c r="R25" s="54" t="s">
        <v>56</v>
      </c>
      <c r="S25" s="78">
        <v>49.15</v>
      </c>
      <c r="T25" s="55" t="s">
        <v>139</v>
      </c>
    </row>
    <row r="26" spans="1:20" ht="15.75" thickBot="1" x14ac:dyDescent="0.3">
      <c r="A26" s="2">
        <v>41548</v>
      </c>
      <c r="B26" s="8" t="s">
        <v>20</v>
      </c>
      <c r="C26" s="6" t="s">
        <v>40</v>
      </c>
      <c r="D26" s="1" t="s">
        <v>40</v>
      </c>
      <c r="E26" s="10">
        <v>44.225596761489228</v>
      </c>
      <c r="F26" s="7" t="s">
        <v>54</v>
      </c>
      <c r="G26" s="11">
        <v>50.803039054340765</v>
      </c>
      <c r="H26" s="20" t="s">
        <v>55</v>
      </c>
      <c r="I26" s="12">
        <v>48.453760832235155</v>
      </c>
      <c r="J26" s="20" t="s">
        <v>55</v>
      </c>
      <c r="K26" s="12">
        <v>53.9374398793436</v>
      </c>
      <c r="L26" s="20" t="s">
        <v>55</v>
      </c>
      <c r="M26" s="25">
        <v>56.394519805908203</v>
      </c>
      <c r="N26" s="22" t="s">
        <v>56</v>
      </c>
      <c r="O26" s="28">
        <v>57.143192291259766</v>
      </c>
      <c r="P26" s="29" t="s">
        <v>56</v>
      </c>
      <c r="Q26" s="53">
        <v>55.946564430000002</v>
      </c>
      <c r="R26" s="54" t="s">
        <v>56</v>
      </c>
      <c r="S26" s="77">
        <v>55.27</v>
      </c>
      <c r="T26" s="85" t="s">
        <v>138</v>
      </c>
    </row>
    <row r="27" spans="1:20" ht="15.75" thickBot="1" x14ac:dyDescent="0.3">
      <c r="A27" s="2">
        <v>41551</v>
      </c>
      <c r="B27" s="8" t="s">
        <v>21</v>
      </c>
      <c r="C27" s="6" t="s">
        <v>42</v>
      </c>
      <c r="D27" s="1" t="s">
        <v>42</v>
      </c>
      <c r="E27" s="10">
        <v>49.799140732286361</v>
      </c>
      <c r="F27" s="20" t="s">
        <v>55</v>
      </c>
      <c r="G27" s="11">
        <v>61.119351756021466</v>
      </c>
      <c r="H27" s="22" t="s">
        <v>56</v>
      </c>
      <c r="I27" s="12">
        <v>58.703938469985864</v>
      </c>
      <c r="J27" s="22" t="s">
        <v>56</v>
      </c>
      <c r="K27" s="12">
        <v>64.945216329024106</v>
      </c>
      <c r="L27" s="22" t="s">
        <v>56</v>
      </c>
      <c r="M27" s="25">
        <v>64.09002685546875</v>
      </c>
      <c r="N27" s="22" t="s">
        <v>56</v>
      </c>
      <c r="O27" s="28">
        <v>59.916114807128906</v>
      </c>
      <c r="P27" s="29" t="s">
        <v>56</v>
      </c>
      <c r="Q27" s="53">
        <v>59.97868725</v>
      </c>
      <c r="R27" s="54" t="s">
        <v>56</v>
      </c>
      <c r="S27" s="77">
        <v>62.36</v>
      </c>
      <c r="T27" s="85" t="s">
        <v>138</v>
      </c>
    </row>
    <row r="28" spans="1:20" ht="15.75" thickBot="1" x14ac:dyDescent="0.3">
      <c r="A28" s="2">
        <v>41615</v>
      </c>
      <c r="B28" s="8" t="s">
        <v>22</v>
      </c>
      <c r="C28" s="6" t="s">
        <v>42</v>
      </c>
      <c r="D28" s="1" t="s">
        <v>42</v>
      </c>
      <c r="E28" s="10">
        <v>56.20702803571163</v>
      </c>
      <c r="F28" s="22" t="s">
        <v>56</v>
      </c>
      <c r="G28" s="11">
        <v>61.483631893759934</v>
      </c>
      <c r="H28" s="22" t="s">
        <v>56</v>
      </c>
      <c r="I28" s="12">
        <v>52.156648888916486</v>
      </c>
      <c r="J28" s="20" t="s">
        <v>55</v>
      </c>
      <c r="K28" s="12">
        <v>61.949237127326001</v>
      </c>
      <c r="L28" s="22" t="s">
        <v>56</v>
      </c>
      <c r="M28" s="25">
        <v>54.503173828125</v>
      </c>
      <c r="N28" s="20" t="s">
        <v>55</v>
      </c>
      <c r="O28" s="28">
        <v>59.216094970703125</v>
      </c>
      <c r="P28" s="29" t="s">
        <v>56</v>
      </c>
      <c r="Q28" s="53">
        <v>64.083793220000004</v>
      </c>
      <c r="R28" s="54" t="s">
        <v>56</v>
      </c>
      <c r="S28" s="77">
        <v>58.79</v>
      </c>
      <c r="T28" s="85" t="s">
        <v>138</v>
      </c>
    </row>
    <row r="29" spans="1:20" ht="15.75" thickBot="1" x14ac:dyDescent="0.3">
      <c r="A29" s="2">
        <v>41660</v>
      </c>
      <c r="B29" s="8" t="s">
        <v>23</v>
      </c>
      <c r="C29" s="6" t="s">
        <v>40</v>
      </c>
      <c r="D29" s="1" t="s">
        <v>39</v>
      </c>
      <c r="E29" s="10">
        <v>36.892579174562719</v>
      </c>
      <c r="F29" s="7" t="s">
        <v>54</v>
      </c>
      <c r="G29" s="11">
        <v>51.216290722098158</v>
      </c>
      <c r="H29" s="20" t="s">
        <v>55</v>
      </c>
      <c r="I29" s="12">
        <v>51.973251907060622</v>
      </c>
      <c r="J29" s="20" t="s">
        <v>55</v>
      </c>
      <c r="K29" s="12">
        <v>54.235766365640103</v>
      </c>
      <c r="L29" s="20" t="s">
        <v>55</v>
      </c>
      <c r="M29" s="25">
        <v>53.854366302490234</v>
      </c>
      <c r="N29" s="20" t="s">
        <v>55</v>
      </c>
      <c r="O29" s="28">
        <v>54.816280364990234</v>
      </c>
      <c r="P29" s="20" t="s">
        <v>55</v>
      </c>
      <c r="Q29" s="53">
        <v>55.286003370000003</v>
      </c>
      <c r="R29" s="54" t="s">
        <v>56</v>
      </c>
      <c r="S29" s="77">
        <v>57.84</v>
      </c>
      <c r="T29" s="85" t="s">
        <v>138</v>
      </c>
    </row>
    <row r="30" spans="1:20" ht="15.75" thickBot="1" x14ac:dyDescent="0.3">
      <c r="A30" s="2">
        <v>41668</v>
      </c>
      <c r="B30" s="8" t="s">
        <v>31</v>
      </c>
      <c r="C30" s="6" t="s">
        <v>40</v>
      </c>
      <c r="D30" s="1" t="s">
        <v>39</v>
      </c>
      <c r="E30" s="10">
        <v>47.177210541632427</v>
      </c>
      <c r="F30" s="20" t="s">
        <v>55</v>
      </c>
      <c r="G30" s="11">
        <v>49.624591690980147</v>
      </c>
      <c r="H30" s="20" t="s">
        <v>55</v>
      </c>
      <c r="I30" s="12">
        <v>49.55443700851356</v>
      </c>
      <c r="J30" s="20" t="s">
        <v>55</v>
      </c>
      <c r="K30" s="12">
        <v>55.492135244201897</v>
      </c>
      <c r="L30" s="22" t="s">
        <v>56</v>
      </c>
      <c r="M30" s="25">
        <v>53.996311187744141</v>
      </c>
      <c r="N30" s="20" t="s">
        <v>55</v>
      </c>
      <c r="O30" s="28">
        <v>56.5772705078125</v>
      </c>
      <c r="P30" s="29" t="s">
        <v>56</v>
      </c>
      <c r="Q30" s="53">
        <v>57.673418939999998</v>
      </c>
      <c r="R30" s="54" t="s">
        <v>56</v>
      </c>
      <c r="S30" s="77">
        <v>55.76</v>
      </c>
      <c r="T30" s="85" t="s">
        <v>138</v>
      </c>
    </row>
    <row r="31" spans="1:20" ht="15.75" thickBot="1" x14ac:dyDescent="0.3">
      <c r="A31" s="2">
        <v>41676</v>
      </c>
      <c r="B31" s="8" t="s">
        <v>29</v>
      </c>
      <c r="C31" s="6" t="s">
        <v>40</v>
      </c>
      <c r="D31" s="1" t="s">
        <v>40</v>
      </c>
      <c r="E31" s="10">
        <v>45.808443198099511</v>
      </c>
      <c r="F31" s="20" t="s">
        <v>55</v>
      </c>
      <c r="G31" s="11">
        <v>50.705326390976637</v>
      </c>
      <c r="H31" s="20" t="s">
        <v>55</v>
      </c>
      <c r="I31" s="12">
        <v>49.706195636300762</v>
      </c>
      <c r="J31" s="20" t="s">
        <v>55</v>
      </c>
      <c r="K31" s="12">
        <v>54.403832110032702</v>
      </c>
      <c r="L31" s="20" t="s">
        <v>55</v>
      </c>
      <c r="M31" s="25">
        <v>46.96063232421875</v>
      </c>
      <c r="N31" s="20" t="s">
        <v>55</v>
      </c>
      <c r="O31" s="28">
        <v>57.399604797363281</v>
      </c>
      <c r="P31" s="29" t="s">
        <v>56</v>
      </c>
      <c r="Q31" s="53">
        <v>51.08485597</v>
      </c>
      <c r="R31" s="55" t="s">
        <v>55</v>
      </c>
      <c r="S31" s="79">
        <v>25.07</v>
      </c>
      <c r="T31" s="86" t="s">
        <v>140</v>
      </c>
    </row>
    <row r="32" spans="1:20" ht="15.75" thickBot="1" x14ac:dyDescent="0.3">
      <c r="A32" s="2">
        <v>41770</v>
      </c>
      <c r="B32" s="8" t="s">
        <v>24</v>
      </c>
      <c r="C32" s="6" t="s">
        <v>40</v>
      </c>
      <c r="D32" s="1" t="s">
        <v>39</v>
      </c>
      <c r="E32" s="10">
        <v>37.371642805397471</v>
      </c>
      <c r="F32" s="7" t="s">
        <v>54</v>
      </c>
      <c r="G32" s="11">
        <v>49.781880495031928</v>
      </c>
      <c r="H32" s="20" t="s">
        <v>55</v>
      </c>
      <c r="I32" s="12">
        <v>40.568061448020472</v>
      </c>
      <c r="J32" s="7" t="s">
        <v>54</v>
      </c>
      <c r="K32" s="12">
        <v>60.559929861362498</v>
      </c>
      <c r="L32" s="22" t="s">
        <v>56</v>
      </c>
      <c r="M32" s="25">
        <v>57.843837738037109</v>
      </c>
      <c r="N32" s="22" t="s">
        <v>56</v>
      </c>
      <c r="O32" s="28">
        <v>58.507423400878906</v>
      </c>
      <c r="P32" s="29" t="s">
        <v>56</v>
      </c>
      <c r="Q32" s="53">
        <v>59.229981309999999</v>
      </c>
      <c r="R32" s="54" t="s">
        <v>56</v>
      </c>
      <c r="S32" s="77">
        <v>58.52</v>
      </c>
      <c r="T32" s="85" t="s">
        <v>138</v>
      </c>
    </row>
    <row r="33" spans="1:20" ht="15.75" thickBot="1" x14ac:dyDescent="0.3">
      <c r="A33" s="2">
        <v>41791</v>
      </c>
      <c r="B33" s="8" t="s">
        <v>25</v>
      </c>
      <c r="C33" s="6" t="s">
        <v>39</v>
      </c>
      <c r="D33" s="1" t="s">
        <v>39</v>
      </c>
      <c r="E33" s="10">
        <v>40.573219471703169</v>
      </c>
      <c r="F33" s="7" t="s">
        <v>54</v>
      </c>
      <c r="G33" s="11">
        <v>53.547866090908578</v>
      </c>
      <c r="H33" s="20" t="s">
        <v>55</v>
      </c>
      <c r="I33" s="12">
        <v>52.745803634139868</v>
      </c>
      <c r="J33" s="20" t="s">
        <v>55</v>
      </c>
      <c r="K33" s="12">
        <v>55.0712832478007</v>
      </c>
      <c r="L33" s="22" t="s">
        <v>56</v>
      </c>
      <c r="M33" s="25">
        <v>55.290958404541016</v>
      </c>
      <c r="N33" s="22" t="s">
        <v>56</v>
      </c>
      <c r="O33" s="28">
        <v>53.995880126953125</v>
      </c>
      <c r="P33" s="20" t="s">
        <v>55</v>
      </c>
      <c r="Q33" s="53">
        <v>52.75162529</v>
      </c>
      <c r="R33" s="55" t="s">
        <v>55</v>
      </c>
      <c r="S33" s="77">
        <v>55.28</v>
      </c>
      <c r="T33" s="85" t="s">
        <v>138</v>
      </c>
    </row>
    <row r="34" spans="1:20" ht="15.75" thickBot="1" x14ac:dyDescent="0.3">
      <c r="A34" s="2">
        <v>41797</v>
      </c>
      <c r="B34" s="8" t="s">
        <v>26</v>
      </c>
      <c r="C34" s="6" t="s">
        <v>41</v>
      </c>
      <c r="D34" s="1" t="s">
        <v>38</v>
      </c>
      <c r="E34" s="10">
        <v>57.696756971487829</v>
      </c>
      <c r="F34" s="22" t="s">
        <v>56</v>
      </c>
      <c r="G34" s="11">
        <v>53.856313408641448</v>
      </c>
      <c r="H34" s="20" t="s">
        <v>55</v>
      </c>
      <c r="I34" s="12">
        <v>57.875694227421107</v>
      </c>
      <c r="J34" s="22" t="s">
        <v>56</v>
      </c>
      <c r="K34" s="12">
        <v>57.260886999804498</v>
      </c>
      <c r="L34" s="22" t="s">
        <v>56</v>
      </c>
      <c r="M34" s="25">
        <v>58.067764282226563</v>
      </c>
      <c r="N34" s="22" t="s">
        <v>56</v>
      </c>
      <c r="O34" s="28">
        <v>56.229366302490234</v>
      </c>
      <c r="P34" s="29" t="s">
        <v>56</v>
      </c>
      <c r="Q34" s="53">
        <v>62.118454970000002</v>
      </c>
      <c r="R34" s="54" t="s">
        <v>56</v>
      </c>
      <c r="S34" s="78">
        <v>53.19</v>
      </c>
      <c r="T34" s="55" t="s">
        <v>139</v>
      </c>
    </row>
    <row r="35" spans="1:20" ht="15.75" thickBot="1" x14ac:dyDescent="0.3">
      <c r="A35" s="2">
        <v>41799</v>
      </c>
      <c r="B35" s="8" t="s">
        <v>27</v>
      </c>
      <c r="C35" s="6" t="s">
        <v>38</v>
      </c>
      <c r="D35" s="1" t="s">
        <v>38</v>
      </c>
      <c r="E35" s="10">
        <v>53.110352055471452</v>
      </c>
      <c r="F35" s="20" t="s">
        <v>55</v>
      </c>
      <c r="G35" s="11">
        <v>45.708133167231857</v>
      </c>
      <c r="H35" s="20" t="s">
        <v>55</v>
      </c>
      <c r="I35" s="12">
        <v>47.512077723859854</v>
      </c>
      <c r="J35" s="20" t="s">
        <v>55</v>
      </c>
      <c r="K35" s="12">
        <v>56.847328975490498</v>
      </c>
      <c r="L35" s="22" t="s">
        <v>56</v>
      </c>
      <c r="M35" s="25">
        <v>52.500835418701172</v>
      </c>
      <c r="N35" s="20" t="s">
        <v>55</v>
      </c>
      <c r="O35" s="28">
        <v>58.52447509765625</v>
      </c>
      <c r="P35" s="29" t="s">
        <v>56</v>
      </c>
      <c r="Q35" s="53">
        <v>53.336648519999997</v>
      </c>
      <c r="R35" s="55" t="s">
        <v>55</v>
      </c>
      <c r="S35" s="77">
        <v>56.18</v>
      </c>
      <c r="T35" s="85" t="s">
        <v>138</v>
      </c>
    </row>
    <row r="36" spans="1:20" ht="15.75" thickBot="1" x14ac:dyDescent="0.3">
      <c r="A36" s="2">
        <v>41801</v>
      </c>
      <c r="B36" s="8" t="s">
        <v>28</v>
      </c>
      <c r="C36" s="6" t="s">
        <v>40</v>
      </c>
      <c r="D36" s="1" t="s">
        <v>40</v>
      </c>
      <c r="E36" s="10">
        <v>41.977672105869622</v>
      </c>
      <c r="F36" s="7" t="s">
        <v>54</v>
      </c>
      <c r="G36" s="11">
        <v>54.400149870394706</v>
      </c>
      <c r="H36" s="20" t="s">
        <v>55</v>
      </c>
      <c r="I36" s="12">
        <v>53.729065482722653</v>
      </c>
      <c r="J36" s="20" t="s">
        <v>55</v>
      </c>
      <c r="K36" s="12">
        <v>54.842647069379801</v>
      </c>
      <c r="L36" s="20" t="s">
        <v>55</v>
      </c>
      <c r="M36" s="25">
        <v>58.485794067382813</v>
      </c>
      <c r="N36" s="22" t="s">
        <v>56</v>
      </c>
      <c r="O36" s="28">
        <v>46.082984924316406</v>
      </c>
      <c r="P36" s="20" t="s">
        <v>55</v>
      </c>
      <c r="Q36" s="53">
        <v>52.808387060000001</v>
      </c>
      <c r="R36" s="55" t="s">
        <v>55</v>
      </c>
      <c r="S36" s="78">
        <v>53.76</v>
      </c>
      <c r="T36" s="55" t="s">
        <v>139</v>
      </c>
    </row>
    <row r="37" spans="1:20" ht="15.75" thickBot="1" x14ac:dyDescent="0.3">
      <c r="A37" s="2">
        <v>41807</v>
      </c>
      <c r="B37" s="8" t="s">
        <v>49</v>
      </c>
      <c r="C37" s="6" t="s">
        <v>40</v>
      </c>
      <c r="D37" s="1" t="s">
        <v>40</v>
      </c>
      <c r="E37" s="10">
        <v>42.601531515757166</v>
      </c>
      <c r="F37" s="7" t="s">
        <v>54</v>
      </c>
      <c r="G37" s="11">
        <v>50.488083099010687</v>
      </c>
      <c r="H37" s="20" t="s">
        <v>55</v>
      </c>
      <c r="I37" s="12">
        <v>53.623248356412944</v>
      </c>
      <c r="J37" s="20" t="s">
        <v>55</v>
      </c>
      <c r="K37" s="12">
        <v>58.0317979179014</v>
      </c>
      <c r="L37" s="22" t="s">
        <v>56</v>
      </c>
      <c r="M37" s="25">
        <v>53.527523040771484</v>
      </c>
      <c r="N37" s="20" t="s">
        <v>55</v>
      </c>
      <c r="O37" s="28">
        <v>54.9869384765625</v>
      </c>
      <c r="P37" s="20" t="s">
        <v>55</v>
      </c>
      <c r="Q37" s="53">
        <v>59.192755689999998</v>
      </c>
      <c r="R37" s="54" t="s">
        <v>56</v>
      </c>
      <c r="S37" s="78">
        <v>48.82</v>
      </c>
      <c r="T37" s="55" t="s">
        <v>139</v>
      </c>
    </row>
    <row r="38" spans="1:20" ht="15.75" thickBot="1" x14ac:dyDescent="0.3">
      <c r="A38" s="2">
        <v>41872</v>
      </c>
      <c r="B38" s="8" t="s">
        <v>43</v>
      </c>
      <c r="C38" s="6" t="s">
        <v>38</v>
      </c>
      <c r="D38" s="1" t="s">
        <v>38</v>
      </c>
      <c r="E38" s="10">
        <v>47.363795403343893</v>
      </c>
      <c r="F38" s="20" t="s">
        <v>55</v>
      </c>
      <c r="G38" s="11">
        <v>52.634818375205533</v>
      </c>
      <c r="H38" s="20" t="s">
        <v>55</v>
      </c>
      <c r="I38" s="12">
        <v>50.990717443761021</v>
      </c>
      <c r="J38" s="20" t="s">
        <v>55</v>
      </c>
      <c r="K38" s="12">
        <v>57.216781969665099</v>
      </c>
      <c r="L38" s="22" t="s">
        <v>56</v>
      </c>
      <c r="M38" s="25">
        <v>56.665966033935547</v>
      </c>
      <c r="N38" s="22" t="s">
        <v>56</v>
      </c>
      <c r="O38" s="28">
        <v>63.118473052978516</v>
      </c>
      <c r="P38" s="29" t="s">
        <v>56</v>
      </c>
      <c r="Q38" s="53">
        <v>63.280513079999999</v>
      </c>
      <c r="R38" s="54" t="s">
        <v>56</v>
      </c>
      <c r="S38" s="77">
        <v>65.36</v>
      </c>
      <c r="T38" s="85" t="s">
        <v>138</v>
      </c>
    </row>
    <row r="39" spans="1:20" ht="15.75" thickBot="1" x14ac:dyDescent="0.3">
      <c r="A39" s="2">
        <v>41885</v>
      </c>
      <c r="B39" s="8" t="s">
        <v>30</v>
      </c>
      <c r="C39" s="6" t="s">
        <v>41</v>
      </c>
      <c r="D39" s="1" t="s">
        <v>41</v>
      </c>
      <c r="E39" s="10">
        <v>57.096262995168125</v>
      </c>
      <c r="F39" s="22" t="s">
        <v>56</v>
      </c>
      <c r="G39" s="11">
        <v>63.678386939827377</v>
      </c>
      <c r="H39" s="22" t="s">
        <v>56</v>
      </c>
      <c r="I39" s="12">
        <v>62.953665015197942</v>
      </c>
      <c r="J39" s="22" t="s">
        <v>56</v>
      </c>
      <c r="K39" s="12">
        <v>66.195782610068605</v>
      </c>
      <c r="L39" s="22" t="s">
        <v>56</v>
      </c>
      <c r="M39" s="25">
        <v>68.26727294921875</v>
      </c>
      <c r="N39" s="22" t="s">
        <v>56</v>
      </c>
      <c r="O39" s="28">
        <v>71.005455017089844</v>
      </c>
      <c r="P39" s="29" t="s">
        <v>56</v>
      </c>
      <c r="Q39" s="53">
        <v>70.048663540000007</v>
      </c>
      <c r="R39" s="54" t="s">
        <v>56</v>
      </c>
      <c r="S39" s="77">
        <v>68.16</v>
      </c>
      <c r="T39" s="85" t="s">
        <v>138</v>
      </c>
    </row>
    <row r="40" spans="1:20" x14ac:dyDescent="0.25">
      <c r="A40" s="58" t="s">
        <v>35</v>
      </c>
      <c r="B40" s="58"/>
      <c r="C40" s="58"/>
      <c r="D40" s="9"/>
      <c r="E40" s="13">
        <f>SUM(E3:E39)/37</f>
        <v>46.501516735962355</v>
      </c>
      <c r="F40" s="13"/>
      <c r="G40" s="13">
        <f t="shared" ref="G40:K40" si="0">SUM(G3:G39)/37</f>
        <v>52.508738207011078</v>
      </c>
      <c r="H40" s="13"/>
      <c r="I40" s="13">
        <f t="shared" si="0"/>
        <v>51.789976472462392</v>
      </c>
      <c r="J40" s="13"/>
      <c r="K40" s="13">
        <f t="shared" si="0"/>
        <v>58.292213102961526</v>
      </c>
      <c r="L40" s="13"/>
      <c r="M40" s="13">
        <f>SUM(M3:M39)/37</f>
        <v>55.712886604102884</v>
      </c>
      <c r="N40" s="16"/>
      <c r="O40" s="13">
        <f>SUM(O3:O39)/37</f>
        <v>57.786883689261771</v>
      </c>
      <c r="P40" s="16"/>
      <c r="Q40" s="13">
        <f>SUM(Q3:Q39)/37</f>
        <v>59.033457673243241</v>
      </c>
      <c r="R40" s="1"/>
    </row>
    <row r="41" spans="1:20" x14ac:dyDescent="0.25">
      <c r="A41" s="58" t="s">
        <v>36</v>
      </c>
      <c r="B41" s="58"/>
      <c r="C41" s="58"/>
      <c r="D41" s="9"/>
      <c r="E41" s="14">
        <v>47.84</v>
      </c>
      <c r="F41" s="14"/>
      <c r="G41" s="15">
        <v>49.04</v>
      </c>
      <c r="H41" s="15"/>
      <c r="I41" s="16">
        <v>50.18</v>
      </c>
      <c r="J41" s="16"/>
      <c r="K41" s="16">
        <v>54.41</v>
      </c>
      <c r="L41" s="16"/>
      <c r="M41" s="16">
        <v>50.77</v>
      </c>
      <c r="N41" s="16"/>
      <c r="O41" s="26">
        <v>51.37</v>
      </c>
      <c r="P41" s="16"/>
      <c r="Q41" s="56">
        <v>52.8</v>
      </c>
      <c r="R41" s="1"/>
    </row>
    <row r="43" spans="1:20" x14ac:dyDescent="0.25">
      <c r="P43"/>
    </row>
    <row r="44" spans="1:20" x14ac:dyDescent="0.25">
      <c r="G44">
        <v>2018</v>
      </c>
      <c r="H44">
        <v>51.8</v>
      </c>
      <c r="P44"/>
    </row>
    <row r="45" spans="1:20" x14ac:dyDescent="0.25">
      <c r="G45">
        <v>2019</v>
      </c>
      <c r="H45" s="52">
        <f>+K40</f>
        <v>58.292213102961526</v>
      </c>
      <c r="P45"/>
    </row>
    <row r="46" spans="1:20" x14ac:dyDescent="0.25">
      <c r="G46">
        <v>2020</v>
      </c>
      <c r="H46" s="52">
        <f>+M40</f>
        <v>55.712886604102884</v>
      </c>
      <c r="P46"/>
    </row>
    <row r="47" spans="1:20" x14ac:dyDescent="0.25">
      <c r="G47">
        <v>2021</v>
      </c>
      <c r="H47" s="52">
        <f>+O40</f>
        <v>57.786883689261771</v>
      </c>
      <c r="P47"/>
    </row>
    <row r="48" spans="1:20" x14ac:dyDescent="0.25">
      <c r="G48">
        <v>2022</v>
      </c>
      <c r="H48" s="52">
        <f>+Q40</f>
        <v>59.033457673243241</v>
      </c>
      <c r="P48"/>
    </row>
    <row r="49" spans="16:16" x14ac:dyDescent="0.25">
      <c r="P49"/>
    </row>
    <row r="50" spans="16:16" x14ac:dyDescent="0.25">
      <c r="P50"/>
    </row>
    <row r="51" spans="16:16" x14ac:dyDescent="0.25">
      <c r="P51"/>
    </row>
    <row r="52" spans="16:16" x14ac:dyDescent="0.25">
      <c r="P52"/>
    </row>
    <row r="53" spans="16:16" x14ac:dyDescent="0.25">
      <c r="P53"/>
    </row>
    <row r="54" spans="16:16" x14ac:dyDescent="0.25">
      <c r="P54"/>
    </row>
    <row r="55" spans="16:16" x14ac:dyDescent="0.25">
      <c r="P55"/>
    </row>
    <row r="56" spans="16:16" x14ac:dyDescent="0.25">
      <c r="P56"/>
    </row>
    <row r="57" spans="16:16" x14ac:dyDescent="0.25">
      <c r="P57"/>
    </row>
    <row r="58" spans="16:16" x14ac:dyDescent="0.25">
      <c r="P58"/>
    </row>
    <row r="59" spans="16:16" x14ac:dyDescent="0.25">
      <c r="P59"/>
    </row>
    <row r="60" spans="16:16" x14ac:dyDescent="0.25">
      <c r="P60"/>
    </row>
    <row r="61" spans="16:16" x14ac:dyDescent="0.25">
      <c r="P61"/>
    </row>
    <row r="62" spans="16:16" x14ac:dyDescent="0.25">
      <c r="P62"/>
    </row>
    <row r="63" spans="16:16" x14ac:dyDescent="0.25">
      <c r="P63"/>
    </row>
    <row r="64" spans="16:16" x14ac:dyDescent="0.25">
      <c r="P64"/>
    </row>
    <row r="65" spans="16:16" x14ac:dyDescent="0.25">
      <c r="P65"/>
    </row>
    <row r="66" spans="16:16" x14ac:dyDescent="0.25">
      <c r="P66"/>
    </row>
    <row r="67" spans="16:16" x14ac:dyDescent="0.25">
      <c r="P67"/>
    </row>
    <row r="68" spans="16:16" x14ac:dyDescent="0.25">
      <c r="P68"/>
    </row>
    <row r="69" spans="16:16" x14ac:dyDescent="0.25">
      <c r="P69"/>
    </row>
    <row r="70" spans="16:16" x14ac:dyDescent="0.25">
      <c r="P70"/>
    </row>
    <row r="71" spans="16:16" x14ac:dyDescent="0.25">
      <c r="P71"/>
    </row>
    <row r="72" spans="16:16" x14ac:dyDescent="0.25">
      <c r="P72"/>
    </row>
    <row r="73" spans="16:16" x14ac:dyDescent="0.25">
      <c r="P73"/>
    </row>
    <row r="74" spans="16:16" x14ac:dyDescent="0.25">
      <c r="P74"/>
    </row>
    <row r="75" spans="16:16" x14ac:dyDescent="0.25">
      <c r="P75"/>
    </row>
    <row r="76" spans="16:16" x14ac:dyDescent="0.25">
      <c r="P76"/>
    </row>
    <row r="77" spans="16:16" x14ac:dyDescent="0.25">
      <c r="P77"/>
    </row>
    <row r="78" spans="16:16" x14ac:dyDescent="0.25">
      <c r="P78"/>
    </row>
    <row r="79" spans="16:16" x14ac:dyDescent="0.25">
      <c r="P79"/>
    </row>
  </sheetData>
  <sortState ref="A3:N39">
    <sortCondition ref="A3"/>
  </sortState>
  <mergeCells count="3">
    <mergeCell ref="V5:AD9"/>
    <mergeCell ref="A40:C40"/>
    <mergeCell ref="A41:C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5"/>
  <sheetViews>
    <sheetView workbookViewId="0">
      <selection activeCell="T7" sqref="T7:T43"/>
    </sheetView>
  </sheetViews>
  <sheetFormatPr baseColWidth="10" defaultRowHeight="15" x14ac:dyDescent="0.25"/>
  <sheetData>
    <row r="1" spans="2:22" ht="15.75" thickBot="1" x14ac:dyDescent="0.3"/>
    <row r="2" spans="2:22" x14ac:dyDescent="0.25">
      <c r="B2" s="30" t="s">
        <v>61</v>
      </c>
      <c r="C2" s="62" t="s">
        <v>63</v>
      </c>
      <c r="D2" s="62" t="s">
        <v>37</v>
      </c>
      <c r="E2" s="34"/>
      <c r="F2" s="68" t="s">
        <v>65</v>
      </c>
      <c r="G2" s="69"/>
      <c r="H2" s="69"/>
      <c r="I2" s="69"/>
      <c r="J2" s="69"/>
      <c r="K2" s="70"/>
      <c r="L2" s="68" t="s">
        <v>66</v>
      </c>
      <c r="M2" s="69"/>
      <c r="N2" s="69"/>
      <c r="O2" s="69"/>
      <c r="P2" s="69"/>
      <c r="Q2" s="69"/>
      <c r="R2" s="69"/>
      <c r="S2" s="70"/>
      <c r="T2" s="68" t="s">
        <v>67</v>
      </c>
      <c r="U2" s="69"/>
      <c r="V2" s="70"/>
    </row>
    <row r="3" spans="2:22" ht="28.5" thickBot="1" x14ac:dyDescent="0.3">
      <c r="B3" s="31" t="s">
        <v>62</v>
      </c>
      <c r="C3" s="63"/>
      <c r="D3" s="63"/>
      <c r="E3" s="35" t="s">
        <v>64</v>
      </c>
      <c r="F3" s="71"/>
      <c r="G3" s="72"/>
      <c r="H3" s="72"/>
      <c r="I3" s="72"/>
      <c r="J3" s="72"/>
      <c r="K3" s="73"/>
      <c r="L3" s="71"/>
      <c r="M3" s="72"/>
      <c r="N3" s="72"/>
      <c r="O3" s="72"/>
      <c r="P3" s="72"/>
      <c r="Q3" s="72"/>
      <c r="R3" s="72"/>
      <c r="S3" s="73"/>
      <c r="T3" s="71"/>
      <c r="U3" s="72"/>
      <c r="V3" s="73"/>
    </row>
    <row r="4" spans="2:22" ht="36" x14ac:dyDescent="0.25">
      <c r="B4" s="32"/>
      <c r="C4" s="63"/>
      <c r="D4" s="63"/>
      <c r="E4" s="35"/>
      <c r="F4" s="38" t="s">
        <v>68</v>
      </c>
      <c r="G4" s="38" t="s">
        <v>70</v>
      </c>
      <c r="H4" s="38" t="s">
        <v>72</v>
      </c>
      <c r="I4" s="38" t="s">
        <v>74</v>
      </c>
      <c r="J4" s="59" t="s">
        <v>77</v>
      </c>
      <c r="K4" s="59" t="s">
        <v>78</v>
      </c>
      <c r="L4" s="59" t="s">
        <v>79</v>
      </c>
      <c r="M4" s="59" t="s">
        <v>80</v>
      </c>
      <c r="N4" s="59" t="s">
        <v>81</v>
      </c>
      <c r="O4" s="59" t="s">
        <v>82</v>
      </c>
      <c r="P4" s="59" t="s">
        <v>83</v>
      </c>
      <c r="Q4" s="59" t="s">
        <v>84</v>
      </c>
      <c r="R4" s="59" t="s">
        <v>85</v>
      </c>
      <c r="S4" s="59" t="s">
        <v>86</v>
      </c>
      <c r="T4" s="62" t="s">
        <v>77</v>
      </c>
      <c r="U4" s="62" t="s">
        <v>78</v>
      </c>
      <c r="V4" s="59" t="s">
        <v>87</v>
      </c>
    </row>
    <row r="5" spans="2:22" ht="19.5" x14ac:dyDescent="0.25">
      <c r="B5" s="32"/>
      <c r="C5" s="63"/>
      <c r="D5" s="63"/>
      <c r="E5" s="36"/>
      <c r="F5" s="38" t="s">
        <v>69</v>
      </c>
      <c r="G5" s="38" t="s">
        <v>71</v>
      </c>
      <c r="H5" s="38" t="s">
        <v>73</v>
      </c>
      <c r="I5" s="38" t="s">
        <v>75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3"/>
      <c r="U5" s="63"/>
      <c r="V5" s="60"/>
    </row>
    <row r="6" spans="2:22" ht="22.5" thickBot="1" x14ac:dyDescent="0.3">
      <c r="B6" s="33"/>
      <c r="C6" s="64"/>
      <c r="D6" s="64"/>
      <c r="E6" s="37"/>
      <c r="F6" s="39"/>
      <c r="G6" s="39"/>
      <c r="H6" s="39"/>
      <c r="I6" s="40" t="s">
        <v>76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4"/>
      <c r="U6" s="64"/>
      <c r="V6" s="61"/>
    </row>
    <row r="7" spans="2:22" ht="15.75" thickBot="1" x14ac:dyDescent="0.3">
      <c r="B7" s="41">
        <v>1</v>
      </c>
      <c r="C7" s="42">
        <v>41001</v>
      </c>
      <c r="D7" s="42" t="s">
        <v>92</v>
      </c>
      <c r="E7" s="42" t="s">
        <v>41</v>
      </c>
      <c r="F7" s="43">
        <v>39.85</v>
      </c>
      <c r="G7" s="43">
        <v>78.86</v>
      </c>
      <c r="H7" s="43">
        <v>98.54</v>
      </c>
      <c r="I7" s="43">
        <v>40.590000000000003</v>
      </c>
      <c r="J7" s="43">
        <v>64.459999999999994</v>
      </c>
      <c r="K7" s="43">
        <v>98</v>
      </c>
      <c r="L7" s="43">
        <v>58.24</v>
      </c>
      <c r="M7" s="43">
        <v>89.83</v>
      </c>
      <c r="N7" s="43">
        <v>68.77</v>
      </c>
      <c r="O7" s="43">
        <v>56.92</v>
      </c>
      <c r="P7" s="43">
        <v>68.98</v>
      </c>
      <c r="Q7" s="43">
        <v>68.44</v>
      </c>
      <c r="R7" s="43">
        <v>1</v>
      </c>
      <c r="S7" s="43">
        <v>112</v>
      </c>
      <c r="T7" s="44">
        <v>64.2</v>
      </c>
      <c r="U7" s="43">
        <v>102</v>
      </c>
      <c r="V7" s="42" t="s">
        <v>56</v>
      </c>
    </row>
    <row r="8" spans="2:22" ht="15.75" thickBot="1" x14ac:dyDescent="0.3">
      <c r="B8" s="41">
        <v>2</v>
      </c>
      <c r="C8" s="42">
        <v>41006</v>
      </c>
      <c r="D8" s="42" t="s">
        <v>115</v>
      </c>
      <c r="E8" s="42" t="s">
        <v>39</v>
      </c>
      <c r="F8" s="43">
        <v>10.72</v>
      </c>
      <c r="G8" s="43">
        <v>78.2</v>
      </c>
      <c r="H8" s="43">
        <v>99.43</v>
      </c>
      <c r="I8" s="43">
        <v>36.270000000000003</v>
      </c>
      <c r="J8" s="43">
        <v>56.16</v>
      </c>
      <c r="K8" s="43">
        <v>28</v>
      </c>
      <c r="L8" s="43">
        <v>57.42</v>
      </c>
      <c r="M8" s="43">
        <v>90.19</v>
      </c>
      <c r="N8" s="43">
        <v>38.58</v>
      </c>
      <c r="O8" s="43">
        <v>84.45</v>
      </c>
      <c r="P8" s="43">
        <v>67.8</v>
      </c>
      <c r="Q8" s="43">
        <v>67.66</v>
      </c>
      <c r="R8" s="43">
        <v>1</v>
      </c>
      <c r="S8" s="43">
        <v>76</v>
      </c>
      <c r="T8" s="44">
        <v>56.1</v>
      </c>
      <c r="U8" s="43">
        <v>35</v>
      </c>
      <c r="V8" s="42" t="s">
        <v>56</v>
      </c>
    </row>
    <row r="9" spans="2:22" ht="15.75" thickBot="1" x14ac:dyDescent="0.3">
      <c r="B9" s="41">
        <v>3</v>
      </c>
      <c r="C9" s="42">
        <v>41013</v>
      </c>
      <c r="D9" s="42" t="s">
        <v>116</v>
      </c>
      <c r="E9" s="42" t="s">
        <v>38</v>
      </c>
      <c r="F9" s="43">
        <v>15.75</v>
      </c>
      <c r="G9" s="43">
        <v>75.66</v>
      </c>
      <c r="H9" s="43">
        <v>95.59</v>
      </c>
      <c r="I9" s="43">
        <v>40.75</v>
      </c>
      <c r="J9" s="43">
        <v>56.94</v>
      </c>
      <c r="K9" s="43">
        <v>80</v>
      </c>
      <c r="L9" s="43">
        <v>51.59</v>
      </c>
      <c r="M9" s="43">
        <v>85.81</v>
      </c>
      <c r="N9" s="43">
        <v>56.59</v>
      </c>
      <c r="O9" s="43">
        <v>86.97</v>
      </c>
      <c r="P9" s="43">
        <v>73.14</v>
      </c>
      <c r="Q9" s="43">
        <v>70.239999999999995</v>
      </c>
      <c r="R9" s="43">
        <v>0.98</v>
      </c>
      <c r="S9" s="43">
        <v>57</v>
      </c>
      <c r="T9" s="44">
        <v>56</v>
      </c>
      <c r="U9" s="43">
        <v>95</v>
      </c>
      <c r="V9" s="42" t="s">
        <v>56</v>
      </c>
    </row>
    <row r="10" spans="2:22" ht="15.75" thickBot="1" x14ac:dyDescent="0.3">
      <c r="B10" s="41">
        <v>4</v>
      </c>
      <c r="C10" s="42">
        <v>41016</v>
      </c>
      <c r="D10" s="42" t="s">
        <v>95</v>
      </c>
      <c r="E10" s="42" t="s">
        <v>42</v>
      </c>
      <c r="F10" s="43">
        <v>30.33</v>
      </c>
      <c r="G10" s="43">
        <v>88.54</v>
      </c>
      <c r="H10" s="43">
        <v>87.22</v>
      </c>
      <c r="I10" s="43">
        <v>32.42</v>
      </c>
      <c r="J10" s="43">
        <v>59.63</v>
      </c>
      <c r="K10" s="43">
        <v>89</v>
      </c>
      <c r="L10" s="43">
        <v>49.8</v>
      </c>
      <c r="M10" s="43">
        <v>89.49</v>
      </c>
      <c r="N10" s="43">
        <v>59.8</v>
      </c>
      <c r="O10" s="43">
        <v>79.39</v>
      </c>
      <c r="P10" s="43">
        <v>63.46</v>
      </c>
      <c r="Q10" s="43">
        <v>69.62</v>
      </c>
      <c r="R10" s="43">
        <v>1.04</v>
      </c>
      <c r="S10" s="43">
        <v>70</v>
      </c>
      <c r="T10" s="44">
        <v>61.9</v>
      </c>
      <c r="U10" s="43">
        <v>64</v>
      </c>
      <c r="V10" s="42" t="s">
        <v>56</v>
      </c>
    </row>
    <row r="11" spans="2:22" ht="15.75" thickBot="1" x14ac:dyDescent="0.3">
      <c r="B11" s="41">
        <v>5</v>
      </c>
      <c r="C11" s="42">
        <v>41020</v>
      </c>
      <c r="D11" s="42" t="s">
        <v>110</v>
      </c>
      <c r="E11" s="42" t="s">
        <v>40</v>
      </c>
      <c r="F11" s="43">
        <v>8.34</v>
      </c>
      <c r="G11" s="43">
        <v>80.790000000000006</v>
      </c>
      <c r="H11" s="43">
        <v>99.1</v>
      </c>
      <c r="I11" s="43">
        <v>36.58</v>
      </c>
      <c r="J11" s="43">
        <v>56.2</v>
      </c>
      <c r="K11" s="43">
        <v>54</v>
      </c>
      <c r="L11" s="43">
        <v>52.91</v>
      </c>
      <c r="M11" s="43">
        <v>93.46</v>
      </c>
      <c r="N11" s="43">
        <v>53.57</v>
      </c>
      <c r="O11" s="43">
        <v>89.77</v>
      </c>
      <c r="P11" s="43">
        <v>69.59</v>
      </c>
      <c r="Q11" s="43">
        <v>72.430000000000007</v>
      </c>
      <c r="R11" s="43">
        <v>1.02</v>
      </c>
      <c r="S11" s="43">
        <v>21</v>
      </c>
      <c r="T11" s="44">
        <v>57.1</v>
      </c>
      <c r="U11" s="43">
        <v>49</v>
      </c>
      <c r="V11" s="42" t="s">
        <v>56</v>
      </c>
    </row>
    <row r="12" spans="2:22" ht="15.75" thickBot="1" x14ac:dyDescent="0.3">
      <c r="B12" s="41">
        <v>6</v>
      </c>
      <c r="C12" s="42">
        <v>41026</v>
      </c>
      <c r="D12" s="42" t="s">
        <v>101</v>
      </c>
      <c r="E12" s="42" t="s">
        <v>42</v>
      </c>
      <c r="F12" s="43">
        <v>26.29</v>
      </c>
      <c r="G12" s="43">
        <v>72.97</v>
      </c>
      <c r="H12" s="43">
        <v>97.69</v>
      </c>
      <c r="I12" s="43">
        <v>38.06</v>
      </c>
      <c r="J12" s="43">
        <v>58.75</v>
      </c>
      <c r="K12" s="43">
        <v>99</v>
      </c>
      <c r="L12" s="43">
        <v>51.88</v>
      </c>
      <c r="M12" s="43">
        <v>80.02</v>
      </c>
      <c r="N12" s="43">
        <v>60.04</v>
      </c>
      <c r="O12" s="43">
        <v>81.2</v>
      </c>
      <c r="P12" s="43">
        <v>64.55</v>
      </c>
      <c r="Q12" s="43">
        <v>68.290000000000006</v>
      </c>
      <c r="R12" s="43">
        <v>1.02</v>
      </c>
      <c r="S12" s="43">
        <v>95</v>
      </c>
      <c r="T12" s="44">
        <v>60.1</v>
      </c>
      <c r="U12" s="43">
        <v>85</v>
      </c>
      <c r="V12" s="42" t="s">
        <v>56</v>
      </c>
    </row>
    <row r="13" spans="2:22" ht="15.75" thickBot="1" x14ac:dyDescent="0.3">
      <c r="B13" s="41">
        <v>7</v>
      </c>
      <c r="C13" s="42">
        <v>41078</v>
      </c>
      <c r="D13" s="42" t="s">
        <v>102</v>
      </c>
      <c r="E13" s="42" t="s">
        <v>38</v>
      </c>
      <c r="F13" s="43">
        <v>22.55</v>
      </c>
      <c r="G13" s="43">
        <v>89</v>
      </c>
      <c r="H13" s="43">
        <v>99.56</v>
      </c>
      <c r="I13" s="43">
        <v>23.23</v>
      </c>
      <c r="J13" s="43">
        <v>58.59</v>
      </c>
      <c r="K13" s="43">
        <v>54</v>
      </c>
      <c r="L13" s="43">
        <v>42.27</v>
      </c>
      <c r="M13" s="43">
        <v>82.49</v>
      </c>
      <c r="N13" s="43">
        <v>62.52</v>
      </c>
      <c r="O13" s="43">
        <v>90.88</v>
      </c>
      <c r="P13" s="43">
        <v>67.77</v>
      </c>
      <c r="Q13" s="43">
        <v>69.540000000000006</v>
      </c>
      <c r="R13" s="43">
        <v>1.01</v>
      </c>
      <c r="S13" s="43">
        <v>70</v>
      </c>
      <c r="T13" s="44">
        <v>59.2</v>
      </c>
      <c r="U13" s="43">
        <v>51</v>
      </c>
      <c r="V13" s="42" t="s">
        <v>56</v>
      </c>
    </row>
    <row r="14" spans="2:22" ht="15.75" thickBot="1" x14ac:dyDescent="0.3">
      <c r="B14" s="41">
        <v>8</v>
      </c>
      <c r="C14" s="42">
        <v>41132</v>
      </c>
      <c r="D14" s="42" t="s">
        <v>104</v>
      </c>
      <c r="E14" s="42" t="s">
        <v>42</v>
      </c>
      <c r="F14" s="43">
        <v>18.899999999999999</v>
      </c>
      <c r="G14" s="43">
        <v>84.24</v>
      </c>
      <c r="H14" s="43">
        <v>94.76</v>
      </c>
      <c r="I14" s="43">
        <v>35.17</v>
      </c>
      <c r="J14" s="43">
        <v>58.27</v>
      </c>
      <c r="K14" s="43">
        <v>105</v>
      </c>
      <c r="L14" s="43">
        <v>52.06</v>
      </c>
      <c r="M14" s="43">
        <v>91.44</v>
      </c>
      <c r="N14" s="43">
        <v>56.13</v>
      </c>
      <c r="O14" s="43">
        <v>80.77</v>
      </c>
      <c r="P14" s="43">
        <v>70.28</v>
      </c>
      <c r="Q14" s="43">
        <v>70.099999999999994</v>
      </c>
      <c r="R14" s="43">
        <v>1</v>
      </c>
      <c r="S14" s="43">
        <v>58</v>
      </c>
      <c r="T14" s="44">
        <v>58.2</v>
      </c>
      <c r="U14" s="43">
        <v>105</v>
      </c>
      <c r="V14" s="42" t="s">
        <v>56</v>
      </c>
    </row>
    <row r="15" spans="2:22" ht="15.75" thickBot="1" x14ac:dyDescent="0.3">
      <c r="B15" s="41">
        <v>9</v>
      </c>
      <c r="C15" s="42">
        <v>41206</v>
      </c>
      <c r="D15" s="42" t="s">
        <v>119</v>
      </c>
      <c r="E15" s="42" t="s">
        <v>39</v>
      </c>
      <c r="F15" s="43">
        <v>8.06</v>
      </c>
      <c r="G15" s="43">
        <v>81.58</v>
      </c>
      <c r="H15" s="43">
        <v>96.91</v>
      </c>
      <c r="I15" s="43">
        <v>22.63</v>
      </c>
      <c r="J15" s="43">
        <v>52.29</v>
      </c>
      <c r="K15" s="43">
        <v>67</v>
      </c>
      <c r="L15" s="43">
        <v>51.37</v>
      </c>
      <c r="M15" s="43">
        <v>85.38</v>
      </c>
      <c r="N15" s="43">
        <v>36.36</v>
      </c>
      <c r="O15" s="43">
        <v>90.21</v>
      </c>
      <c r="P15" s="43">
        <v>57.8</v>
      </c>
      <c r="Q15" s="43">
        <v>65.83</v>
      </c>
      <c r="R15" s="43">
        <v>1.05</v>
      </c>
      <c r="S15" s="43">
        <v>115</v>
      </c>
      <c r="T15" s="45">
        <v>55</v>
      </c>
      <c r="U15" s="43">
        <v>45</v>
      </c>
      <c r="V15" s="42" t="s">
        <v>55</v>
      </c>
    </row>
    <row r="16" spans="2:22" ht="15.75" thickBot="1" x14ac:dyDescent="0.3">
      <c r="B16" s="41">
        <v>10</v>
      </c>
      <c r="C16" s="42">
        <v>41244</v>
      </c>
      <c r="D16" s="42" t="s">
        <v>100</v>
      </c>
      <c r="E16" s="42" t="s">
        <v>40</v>
      </c>
      <c r="F16" s="43">
        <v>20.21</v>
      </c>
      <c r="G16" s="43">
        <v>98.29</v>
      </c>
      <c r="H16" s="43">
        <v>95.9</v>
      </c>
      <c r="I16" s="43">
        <v>24.29</v>
      </c>
      <c r="J16" s="43">
        <v>59.67</v>
      </c>
      <c r="K16" s="43">
        <v>17</v>
      </c>
      <c r="L16" s="43">
        <v>47.07</v>
      </c>
      <c r="M16" s="43">
        <v>88.37</v>
      </c>
      <c r="N16" s="43">
        <v>57.81</v>
      </c>
      <c r="O16" s="43">
        <v>88.52</v>
      </c>
      <c r="P16" s="43">
        <v>68.31</v>
      </c>
      <c r="Q16" s="43">
        <v>70.44</v>
      </c>
      <c r="R16" s="43">
        <v>1.01</v>
      </c>
      <c r="S16" s="43">
        <v>50</v>
      </c>
      <c r="T16" s="44">
        <v>60.4</v>
      </c>
      <c r="U16" s="43">
        <v>16</v>
      </c>
      <c r="V16" s="42" t="s">
        <v>56</v>
      </c>
    </row>
    <row r="17" spans="2:22" ht="15.75" thickBot="1" x14ac:dyDescent="0.3">
      <c r="B17" s="41">
        <v>11</v>
      </c>
      <c r="C17" s="42">
        <v>41298</v>
      </c>
      <c r="D17" s="42" t="s">
        <v>96</v>
      </c>
      <c r="E17" s="42" t="s">
        <v>38</v>
      </c>
      <c r="F17" s="43">
        <v>15.83</v>
      </c>
      <c r="G17" s="43">
        <v>91.95</v>
      </c>
      <c r="H17" s="43">
        <v>99.63</v>
      </c>
      <c r="I17" s="43">
        <v>33.950000000000003</v>
      </c>
      <c r="J17" s="43">
        <v>60.34</v>
      </c>
      <c r="K17" s="43">
        <v>29</v>
      </c>
      <c r="L17" s="43">
        <v>57.25</v>
      </c>
      <c r="M17" s="43">
        <v>92.31</v>
      </c>
      <c r="N17" s="43">
        <v>43.85</v>
      </c>
      <c r="O17" s="43">
        <v>79.67</v>
      </c>
      <c r="P17" s="43">
        <v>64.650000000000006</v>
      </c>
      <c r="Q17" s="43">
        <v>68.27</v>
      </c>
      <c r="R17" s="43">
        <v>1.02</v>
      </c>
      <c r="S17" s="43">
        <v>97</v>
      </c>
      <c r="T17" s="44">
        <v>61.7</v>
      </c>
      <c r="U17" s="43">
        <v>26</v>
      </c>
      <c r="V17" s="42" t="s">
        <v>56</v>
      </c>
    </row>
    <row r="18" spans="2:22" ht="15.75" thickBot="1" x14ac:dyDescent="0.3">
      <c r="B18" s="41">
        <v>12</v>
      </c>
      <c r="C18" s="42">
        <v>41306</v>
      </c>
      <c r="D18" s="42" t="s">
        <v>93</v>
      </c>
      <c r="E18" s="42" t="s">
        <v>42</v>
      </c>
      <c r="F18" s="43">
        <v>16.63</v>
      </c>
      <c r="G18" s="43">
        <v>86.35</v>
      </c>
      <c r="H18" s="43">
        <v>99.21</v>
      </c>
      <c r="I18" s="43">
        <v>41.5</v>
      </c>
      <c r="J18" s="43">
        <v>60.92</v>
      </c>
      <c r="K18" s="43">
        <v>72</v>
      </c>
      <c r="L18" s="43">
        <v>56.45</v>
      </c>
      <c r="M18" s="43">
        <v>88.26</v>
      </c>
      <c r="N18" s="43">
        <v>50.1</v>
      </c>
      <c r="O18" s="43">
        <v>85.59</v>
      </c>
      <c r="P18" s="43">
        <v>66.010000000000005</v>
      </c>
      <c r="Q18" s="43">
        <v>70.099999999999994</v>
      </c>
      <c r="R18" s="43">
        <v>1.02</v>
      </c>
      <c r="S18" s="43">
        <v>59</v>
      </c>
      <c r="T18" s="44">
        <v>62.4</v>
      </c>
      <c r="U18" s="43">
        <v>58</v>
      </c>
      <c r="V18" s="42" t="s">
        <v>56</v>
      </c>
    </row>
    <row r="19" spans="2:22" ht="15.75" thickBot="1" x14ac:dyDescent="0.3">
      <c r="B19" s="41">
        <v>13</v>
      </c>
      <c r="C19" s="42">
        <v>41319</v>
      </c>
      <c r="D19" s="42" t="s">
        <v>98</v>
      </c>
      <c r="E19" s="42" t="s">
        <v>39</v>
      </c>
      <c r="F19" s="43">
        <v>9.5299999999999994</v>
      </c>
      <c r="G19" s="43">
        <v>95.44</v>
      </c>
      <c r="H19" s="43">
        <v>97.67</v>
      </c>
      <c r="I19" s="43">
        <v>35.93</v>
      </c>
      <c r="J19" s="43">
        <v>59.64</v>
      </c>
      <c r="K19" s="43">
        <v>9</v>
      </c>
      <c r="L19" s="43">
        <v>50.6</v>
      </c>
      <c r="M19" s="43">
        <v>88.15</v>
      </c>
      <c r="N19" s="43">
        <v>62.74</v>
      </c>
      <c r="O19" s="43">
        <v>93.85</v>
      </c>
      <c r="P19" s="43">
        <v>71.14</v>
      </c>
      <c r="Q19" s="43">
        <v>73.83</v>
      </c>
      <c r="R19" s="43">
        <v>1.02</v>
      </c>
      <c r="S19" s="43">
        <v>4</v>
      </c>
      <c r="T19" s="44">
        <v>60.6</v>
      </c>
      <c r="U19" s="43">
        <v>9</v>
      </c>
      <c r="V19" s="42" t="s">
        <v>56</v>
      </c>
    </row>
    <row r="20" spans="2:22" ht="15.75" thickBot="1" x14ac:dyDescent="0.3">
      <c r="B20" s="41">
        <v>14</v>
      </c>
      <c r="C20" s="42">
        <v>41349</v>
      </c>
      <c r="D20" s="42" t="s">
        <v>106</v>
      </c>
      <c r="E20" s="42" t="s">
        <v>38</v>
      </c>
      <c r="F20" s="43">
        <v>15.82</v>
      </c>
      <c r="G20" s="43">
        <v>79.099999999999994</v>
      </c>
      <c r="H20" s="43">
        <v>95.83</v>
      </c>
      <c r="I20" s="43">
        <v>37.08</v>
      </c>
      <c r="J20" s="43">
        <v>56.96</v>
      </c>
      <c r="K20" s="43">
        <v>79</v>
      </c>
      <c r="L20" s="43">
        <v>48.04</v>
      </c>
      <c r="M20" s="43">
        <v>90.85</v>
      </c>
      <c r="N20" s="43">
        <v>45.75</v>
      </c>
      <c r="O20" s="43">
        <v>82.43</v>
      </c>
      <c r="P20" s="43">
        <v>65.05</v>
      </c>
      <c r="Q20" s="43">
        <v>66.77</v>
      </c>
      <c r="R20" s="43">
        <v>1.01</v>
      </c>
      <c r="S20" s="43">
        <v>128</v>
      </c>
      <c r="T20" s="44">
        <v>57.5</v>
      </c>
      <c r="U20" s="43">
        <v>72</v>
      </c>
      <c r="V20" s="42" t="s">
        <v>56</v>
      </c>
    </row>
    <row r="21" spans="2:22" ht="15.75" thickBot="1" x14ac:dyDescent="0.3">
      <c r="B21" s="41">
        <v>15</v>
      </c>
      <c r="C21" s="42">
        <v>41357</v>
      </c>
      <c r="D21" s="42" t="s">
        <v>125</v>
      </c>
      <c r="E21" s="42" t="s">
        <v>39</v>
      </c>
      <c r="F21" s="43">
        <v>6.99</v>
      </c>
      <c r="G21" s="43">
        <v>75.22</v>
      </c>
      <c r="H21" s="43">
        <v>99.7</v>
      </c>
      <c r="I21" s="43">
        <v>19.600000000000001</v>
      </c>
      <c r="J21" s="43">
        <v>50.38</v>
      </c>
      <c r="K21" s="43">
        <v>84</v>
      </c>
      <c r="L21" s="43">
        <v>48.93</v>
      </c>
      <c r="M21" s="43">
        <v>91.9</v>
      </c>
      <c r="N21" s="43">
        <v>50.15</v>
      </c>
      <c r="O21" s="43">
        <v>91.77</v>
      </c>
      <c r="P21" s="43">
        <v>68.819999999999993</v>
      </c>
      <c r="Q21" s="43">
        <v>70.69</v>
      </c>
      <c r="R21" s="43">
        <v>1.01</v>
      </c>
      <c r="S21" s="43">
        <v>33</v>
      </c>
      <c r="T21" s="45">
        <v>50.9</v>
      </c>
      <c r="U21" s="43">
        <v>85</v>
      </c>
      <c r="V21" s="42" t="s">
        <v>55</v>
      </c>
    </row>
    <row r="22" spans="2:22" ht="15.75" thickBot="1" x14ac:dyDescent="0.3">
      <c r="B22" s="41">
        <v>16</v>
      </c>
      <c r="C22" s="42">
        <v>41359</v>
      </c>
      <c r="D22" s="42" t="s">
        <v>114</v>
      </c>
      <c r="E22" s="42" t="s">
        <v>39</v>
      </c>
      <c r="F22" s="43">
        <v>7.01</v>
      </c>
      <c r="G22" s="43">
        <v>81.27</v>
      </c>
      <c r="H22" s="43">
        <v>100</v>
      </c>
      <c r="I22" s="43">
        <v>30.21</v>
      </c>
      <c r="J22" s="43">
        <v>54.62</v>
      </c>
      <c r="K22" s="43">
        <v>43</v>
      </c>
      <c r="L22" s="43">
        <v>53.79</v>
      </c>
      <c r="M22" s="43">
        <v>92.58</v>
      </c>
      <c r="N22" s="43">
        <v>47.88</v>
      </c>
      <c r="O22" s="43">
        <v>81.88</v>
      </c>
      <c r="P22" s="43">
        <v>64.489999999999995</v>
      </c>
      <c r="Q22" s="43">
        <v>69.03</v>
      </c>
      <c r="R22" s="43">
        <v>1.03</v>
      </c>
      <c r="S22" s="43">
        <v>53</v>
      </c>
      <c r="T22" s="44">
        <v>56.1</v>
      </c>
      <c r="U22" s="43">
        <v>34</v>
      </c>
      <c r="V22" s="42" t="s">
        <v>56</v>
      </c>
    </row>
    <row r="23" spans="2:22" ht="15.75" thickBot="1" x14ac:dyDescent="0.3">
      <c r="B23" s="41">
        <v>17</v>
      </c>
      <c r="C23" s="42">
        <v>41378</v>
      </c>
      <c r="D23" s="42" t="s">
        <v>107</v>
      </c>
      <c r="E23" s="42" t="s">
        <v>39</v>
      </c>
      <c r="F23" s="43">
        <v>10.26</v>
      </c>
      <c r="G23" s="43">
        <v>84.95</v>
      </c>
      <c r="H23" s="43">
        <v>99.29</v>
      </c>
      <c r="I23" s="43">
        <v>31.06</v>
      </c>
      <c r="J23" s="43">
        <v>56.39</v>
      </c>
      <c r="K23" s="43">
        <v>25</v>
      </c>
      <c r="L23" s="43">
        <v>47.54</v>
      </c>
      <c r="M23" s="43">
        <v>93.96</v>
      </c>
      <c r="N23" s="43">
        <v>48.94</v>
      </c>
      <c r="O23" s="43">
        <v>92.34</v>
      </c>
      <c r="P23" s="43">
        <v>67.97</v>
      </c>
      <c r="Q23" s="43">
        <v>70.7</v>
      </c>
      <c r="R23" s="43">
        <v>1.02</v>
      </c>
      <c r="S23" s="43">
        <v>32</v>
      </c>
      <c r="T23" s="44">
        <v>57.3</v>
      </c>
      <c r="U23" s="43">
        <v>23</v>
      </c>
      <c r="V23" s="42" t="s">
        <v>56</v>
      </c>
    </row>
    <row r="24" spans="2:22" ht="15.75" thickBot="1" x14ac:dyDescent="0.3">
      <c r="B24" s="41">
        <v>18</v>
      </c>
      <c r="C24" s="42">
        <v>41396</v>
      </c>
      <c r="D24" s="42" t="s">
        <v>103</v>
      </c>
      <c r="E24" s="42" t="s">
        <v>40</v>
      </c>
      <c r="F24" s="43">
        <v>11.54</v>
      </c>
      <c r="G24" s="43">
        <v>84.22</v>
      </c>
      <c r="H24" s="43">
        <v>97.29</v>
      </c>
      <c r="I24" s="43">
        <v>39.4</v>
      </c>
      <c r="J24" s="43">
        <v>58.11</v>
      </c>
      <c r="K24" s="43">
        <v>36</v>
      </c>
      <c r="L24" s="43">
        <v>51.77</v>
      </c>
      <c r="M24" s="43">
        <v>93.52</v>
      </c>
      <c r="N24" s="43">
        <v>63.46</v>
      </c>
      <c r="O24" s="43">
        <v>86.96</v>
      </c>
      <c r="P24" s="43">
        <v>72.78</v>
      </c>
      <c r="Q24" s="43">
        <v>73.930000000000007</v>
      </c>
      <c r="R24" s="43">
        <v>1.01</v>
      </c>
      <c r="S24" s="43">
        <v>8</v>
      </c>
      <c r="T24" s="44">
        <v>58.5</v>
      </c>
      <c r="U24" s="43">
        <v>32</v>
      </c>
      <c r="V24" s="42" t="s">
        <v>56</v>
      </c>
    </row>
    <row r="25" spans="2:22" ht="15.75" thickBot="1" x14ac:dyDescent="0.3">
      <c r="B25" s="41">
        <v>19</v>
      </c>
      <c r="C25" s="42">
        <v>41483</v>
      </c>
      <c r="D25" s="42" t="s">
        <v>97</v>
      </c>
      <c r="E25" s="42" t="s">
        <v>40</v>
      </c>
      <c r="F25" s="43">
        <v>9.4499999999999993</v>
      </c>
      <c r="G25" s="43">
        <v>98.4</v>
      </c>
      <c r="H25" s="43">
        <v>100</v>
      </c>
      <c r="I25" s="43">
        <v>35.21</v>
      </c>
      <c r="J25" s="43">
        <v>60.77</v>
      </c>
      <c r="K25" s="43">
        <v>11</v>
      </c>
      <c r="L25" s="43">
        <v>49.8</v>
      </c>
      <c r="M25" s="43">
        <v>86.98</v>
      </c>
      <c r="N25" s="43">
        <v>59.9</v>
      </c>
      <c r="O25" s="43">
        <v>95.67</v>
      </c>
      <c r="P25" s="43">
        <v>73.59</v>
      </c>
      <c r="Q25" s="43">
        <v>73.09</v>
      </c>
      <c r="R25" s="43">
        <v>1</v>
      </c>
      <c r="S25" s="43">
        <v>10</v>
      </c>
      <c r="T25" s="44">
        <v>60.6</v>
      </c>
      <c r="U25" s="43">
        <v>14</v>
      </c>
      <c r="V25" s="42" t="s">
        <v>56</v>
      </c>
    </row>
    <row r="26" spans="2:22" ht="15.75" thickBot="1" x14ac:dyDescent="0.3">
      <c r="B26" s="41">
        <v>20</v>
      </c>
      <c r="C26" s="42">
        <v>41503</v>
      </c>
      <c r="D26" s="42" t="s">
        <v>124</v>
      </c>
      <c r="E26" s="42" t="s">
        <v>39</v>
      </c>
      <c r="F26" s="43">
        <v>6.84</v>
      </c>
      <c r="G26" s="43">
        <v>84.5</v>
      </c>
      <c r="H26" s="43">
        <v>100</v>
      </c>
      <c r="I26" s="43">
        <v>16</v>
      </c>
      <c r="J26" s="43">
        <v>51.84</v>
      </c>
      <c r="K26" s="43">
        <v>71</v>
      </c>
      <c r="L26" s="43">
        <v>52.44</v>
      </c>
      <c r="M26" s="43">
        <v>80.81</v>
      </c>
      <c r="N26" s="43">
        <v>58.37</v>
      </c>
      <c r="O26" s="43">
        <v>90.78</v>
      </c>
      <c r="P26" s="43">
        <v>72.09</v>
      </c>
      <c r="Q26" s="43">
        <v>70.599999999999994</v>
      </c>
      <c r="R26" s="43">
        <v>0.99</v>
      </c>
      <c r="S26" s="43">
        <v>35</v>
      </c>
      <c r="T26" s="45">
        <v>51.4</v>
      </c>
      <c r="U26" s="43">
        <v>82</v>
      </c>
      <c r="V26" s="42" t="s">
        <v>55</v>
      </c>
    </row>
    <row r="27" spans="2:22" ht="15.75" thickBot="1" x14ac:dyDescent="0.3">
      <c r="B27" s="41">
        <v>21</v>
      </c>
      <c r="C27" s="42">
        <v>41518</v>
      </c>
      <c r="D27" s="42" t="s">
        <v>111</v>
      </c>
      <c r="E27" s="42" t="s">
        <v>42</v>
      </c>
      <c r="F27" s="43">
        <v>19.88</v>
      </c>
      <c r="G27" s="43">
        <v>78.27</v>
      </c>
      <c r="H27" s="43">
        <v>99.5</v>
      </c>
      <c r="I27" s="43">
        <v>28.72</v>
      </c>
      <c r="J27" s="43">
        <v>56.59</v>
      </c>
      <c r="K27" s="43">
        <v>120</v>
      </c>
      <c r="L27" s="43">
        <v>44.84</v>
      </c>
      <c r="M27" s="43">
        <v>78.7</v>
      </c>
      <c r="N27" s="43">
        <v>64.709999999999994</v>
      </c>
      <c r="O27" s="43">
        <v>89.46</v>
      </c>
      <c r="P27" s="43">
        <v>67.91</v>
      </c>
      <c r="Q27" s="43">
        <v>69.430000000000007</v>
      </c>
      <c r="R27" s="43">
        <v>1.01</v>
      </c>
      <c r="S27" s="43">
        <v>73</v>
      </c>
      <c r="T27" s="44">
        <v>57.1</v>
      </c>
      <c r="U27" s="43">
        <v>120</v>
      </c>
      <c r="V27" s="42" t="s">
        <v>56</v>
      </c>
    </row>
    <row r="28" spans="2:22" ht="15.75" thickBot="1" x14ac:dyDescent="0.3">
      <c r="B28" s="41">
        <v>22</v>
      </c>
      <c r="C28" s="42">
        <v>41524</v>
      </c>
      <c r="D28" s="42" t="s">
        <v>88</v>
      </c>
      <c r="E28" s="42" t="s">
        <v>41</v>
      </c>
      <c r="F28" s="43">
        <v>47.48</v>
      </c>
      <c r="G28" s="43">
        <v>79.14</v>
      </c>
      <c r="H28" s="43">
        <v>98.65</v>
      </c>
      <c r="I28" s="43">
        <v>37.22</v>
      </c>
      <c r="J28" s="43">
        <v>65.62</v>
      </c>
      <c r="K28" s="43">
        <v>88</v>
      </c>
      <c r="L28" s="43">
        <v>61.86</v>
      </c>
      <c r="M28" s="43">
        <v>81.11</v>
      </c>
      <c r="N28" s="43">
        <v>51.69</v>
      </c>
      <c r="O28" s="43">
        <v>88.32</v>
      </c>
      <c r="P28" s="43">
        <v>67.2</v>
      </c>
      <c r="Q28" s="43">
        <v>70.739999999999995</v>
      </c>
      <c r="R28" s="43">
        <v>1.02</v>
      </c>
      <c r="S28" s="43">
        <v>70</v>
      </c>
      <c r="T28" s="44">
        <v>67</v>
      </c>
      <c r="U28" s="43">
        <v>73</v>
      </c>
      <c r="V28" s="42" t="s">
        <v>56</v>
      </c>
    </row>
    <row r="29" spans="2:22" ht="15.75" thickBot="1" x14ac:dyDescent="0.3">
      <c r="B29" s="41">
        <v>23</v>
      </c>
      <c r="C29" s="42">
        <v>41530</v>
      </c>
      <c r="D29" s="42" t="s">
        <v>113</v>
      </c>
      <c r="E29" s="42" t="s">
        <v>39</v>
      </c>
      <c r="F29" s="43">
        <v>9</v>
      </c>
      <c r="G29" s="43">
        <v>89.26</v>
      </c>
      <c r="H29" s="43">
        <v>98.61</v>
      </c>
      <c r="I29" s="43">
        <v>30.8</v>
      </c>
      <c r="J29" s="43">
        <v>56.92</v>
      </c>
      <c r="K29" s="43">
        <v>18</v>
      </c>
      <c r="L29" s="43">
        <v>54.37</v>
      </c>
      <c r="M29" s="43">
        <v>88.01</v>
      </c>
      <c r="N29" s="43">
        <v>40.57</v>
      </c>
      <c r="O29" s="43">
        <v>91.61</v>
      </c>
      <c r="P29" s="43">
        <v>70.16</v>
      </c>
      <c r="Q29" s="43">
        <v>68.64</v>
      </c>
      <c r="R29" s="43">
        <v>0.99</v>
      </c>
      <c r="S29" s="43">
        <v>60</v>
      </c>
      <c r="T29" s="44">
        <v>56.4</v>
      </c>
      <c r="U29" s="43">
        <v>29</v>
      </c>
      <c r="V29" s="42" t="s">
        <v>56</v>
      </c>
    </row>
    <row r="30" spans="2:22" ht="15.75" thickBot="1" x14ac:dyDescent="0.3">
      <c r="B30" s="41">
        <v>24</v>
      </c>
      <c r="C30" s="42">
        <v>41548</v>
      </c>
      <c r="D30" s="42" t="s">
        <v>123</v>
      </c>
      <c r="E30" s="42" t="s">
        <v>40</v>
      </c>
      <c r="F30" s="43">
        <v>6.39</v>
      </c>
      <c r="G30" s="43">
        <v>83.12</v>
      </c>
      <c r="H30" s="43">
        <v>94.95</v>
      </c>
      <c r="I30" s="43">
        <v>31.36</v>
      </c>
      <c r="J30" s="43">
        <v>53.96</v>
      </c>
      <c r="K30" s="43">
        <v>93</v>
      </c>
      <c r="L30" s="43">
        <v>53.66</v>
      </c>
      <c r="M30" s="43">
        <v>85.57</v>
      </c>
      <c r="N30" s="43">
        <v>47.05</v>
      </c>
      <c r="O30" s="43">
        <v>82.65</v>
      </c>
      <c r="P30" s="43">
        <v>67.290000000000006</v>
      </c>
      <c r="Q30" s="43">
        <v>67.23</v>
      </c>
      <c r="R30" s="43">
        <v>1</v>
      </c>
      <c r="S30" s="43">
        <v>117</v>
      </c>
      <c r="T30" s="45">
        <v>53.9</v>
      </c>
      <c r="U30" s="43">
        <v>97</v>
      </c>
      <c r="V30" s="42" t="s">
        <v>55</v>
      </c>
    </row>
    <row r="31" spans="2:22" ht="15.75" thickBot="1" x14ac:dyDescent="0.3">
      <c r="B31" s="41">
        <v>25</v>
      </c>
      <c r="C31" s="42">
        <v>41551</v>
      </c>
      <c r="D31" s="42" t="s">
        <v>91</v>
      </c>
      <c r="E31" s="42" t="s">
        <v>42</v>
      </c>
      <c r="F31" s="43">
        <v>23.93</v>
      </c>
      <c r="G31" s="43">
        <v>93.48</v>
      </c>
      <c r="H31" s="43">
        <v>99.77</v>
      </c>
      <c r="I31" s="43">
        <v>47.87</v>
      </c>
      <c r="J31" s="43">
        <v>66.27</v>
      </c>
      <c r="K31" s="43">
        <v>24</v>
      </c>
      <c r="L31" s="43">
        <v>58.39</v>
      </c>
      <c r="M31" s="43">
        <v>95.28</v>
      </c>
      <c r="N31" s="43">
        <v>52.28</v>
      </c>
      <c r="O31" s="43">
        <v>68.150000000000006</v>
      </c>
      <c r="P31" s="43">
        <v>71.95</v>
      </c>
      <c r="Q31" s="43">
        <v>68.52</v>
      </c>
      <c r="R31" s="43">
        <v>0.98</v>
      </c>
      <c r="S31" s="43">
        <v>91</v>
      </c>
      <c r="T31" s="44">
        <v>64.900000000000006</v>
      </c>
      <c r="U31" s="43">
        <v>31</v>
      </c>
      <c r="V31" s="42" t="s">
        <v>56</v>
      </c>
    </row>
    <row r="32" spans="2:22" ht="15.75" thickBot="1" x14ac:dyDescent="0.3">
      <c r="B32" s="41">
        <v>26</v>
      </c>
      <c r="C32" s="42">
        <v>41615</v>
      </c>
      <c r="D32" s="42" t="s">
        <v>94</v>
      </c>
      <c r="E32" s="42" t="s">
        <v>42</v>
      </c>
      <c r="F32" s="43">
        <v>31.36</v>
      </c>
      <c r="G32" s="43">
        <v>94.49</v>
      </c>
      <c r="H32" s="43">
        <v>99.81</v>
      </c>
      <c r="I32" s="43">
        <v>27.52</v>
      </c>
      <c r="J32" s="43">
        <v>63.3</v>
      </c>
      <c r="K32" s="43">
        <v>42</v>
      </c>
      <c r="L32" s="43">
        <v>57.44</v>
      </c>
      <c r="M32" s="43">
        <v>81.61</v>
      </c>
      <c r="N32" s="43">
        <v>48.58</v>
      </c>
      <c r="O32" s="43">
        <v>80.78</v>
      </c>
      <c r="P32" s="43">
        <v>70.739999999999995</v>
      </c>
      <c r="Q32" s="43">
        <v>67.099999999999994</v>
      </c>
      <c r="R32" s="43">
        <v>0.98</v>
      </c>
      <c r="S32" s="43">
        <v>123</v>
      </c>
      <c r="T32" s="44">
        <v>61.9</v>
      </c>
      <c r="U32" s="43">
        <v>63</v>
      </c>
      <c r="V32" s="42" t="s">
        <v>56</v>
      </c>
    </row>
    <row r="33" spans="2:22" ht="15.75" thickBot="1" x14ac:dyDescent="0.3">
      <c r="B33" s="41">
        <v>27</v>
      </c>
      <c r="C33" s="42">
        <v>41660</v>
      </c>
      <c r="D33" s="42" t="s">
        <v>122</v>
      </c>
      <c r="E33" s="42" t="s">
        <v>40</v>
      </c>
      <c r="F33" s="43">
        <v>7.75</v>
      </c>
      <c r="G33" s="43">
        <v>89.72</v>
      </c>
      <c r="H33" s="43">
        <v>97.79</v>
      </c>
      <c r="I33" s="43">
        <v>29.55</v>
      </c>
      <c r="J33" s="43">
        <v>56.2</v>
      </c>
      <c r="K33" s="43">
        <v>53</v>
      </c>
      <c r="L33" s="43">
        <v>49.83</v>
      </c>
      <c r="M33" s="43">
        <v>92.6</v>
      </c>
      <c r="N33" s="43">
        <v>40.9</v>
      </c>
      <c r="O33" s="43">
        <v>92.05</v>
      </c>
      <c r="P33" s="43">
        <v>74.97</v>
      </c>
      <c r="Q33" s="43">
        <v>68.84</v>
      </c>
      <c r="R33" s="43">
        <v>0.96</v>
      </c>
      <c r="S33" s="43">
        <v>77</v>
      </c>
      <c r="T33" s="45">
        <v>54.2</v>
      </c>
      <c r="U33" s="43">
        <v>93</v>
      </c>
      <c r="V33" s="42" t="s">
        <v>55</v>
      </c>
    </row>
    <row r="34" spans="2:22" ht="15.75" thickBot="1" x14ac:dyDescent="0.3">
      <c r="B34" s="41">
        <v>28</v>
      </c>
      <c r="C34" s="42">
        <v>41668</v>
      </c>
      <c r="D34" s="42" t="s">
        <v>117</v>
      </c>
      <c r="E34" s="42" t="s">
        <v>40</v>
      </c>
      <c r="F34" s="43">
        <v>8.76</v>
      </c>
      <c r="G34" s="43">
        <v>83.65</v>
      </c>
      <c r="H34" s="43">
        <v>96.96</v>
      </c>
      <c r="I34" s="43">
        <v>34.85</v>
      </c>
      <c r="J34" s="43">
        <v>56.06</v>
      </c>
      <c r="K34" s="43">
        <v>57</v>
      </c>
      <c r="L34" s="43">
        <v>54.06</v>
      </c>
      <c r="M34" s="43">
        <v>90.77</v>
      </c>
      <c r="N34" s="43">
        <v>55.27</v>
      </c>
      <c r="O34" s="43">
        <v>81.44</v>
      </c>
      <c r="P34" s="43">
        <v>72.12</v>
      </c>
      <c r="Q34" s="43">
        <v>70.39</v>
      </c>
      <c r="R34" s="43">
        <v>0.99</v>
      </c>
      <c r="S34" s="43">
        <v>51</v>
      </c>
      <c r="T34" s="44">
        <v>55.5</v>
      </c>
      <c r="U34" s="43">
        <v>71</v>
      </c>
      <c r="V34" s="42" t="s">
        <v>56</v>
      </c>
    </row>
    <row r="35" spans="2:22" ht="15.75" thickBot="1" x14ac:dyDescent="0.3">
      <c r="B35" s="41">
        <v>29</v>
      </c>
      <c r="C35" s="42">
        <v>41676</v>
      </c>
      <c r="D35" s="42" t="s">
        <v>121</v>
      </c>
      <c r="E35" s="42" t="s">
        <v>40</v>
      </c>
      <c r="F35" s="43">
        <v>12.63</v>
      </c>
      <c r="G35" s="43">
        <v>88.37</v>
      </c>
      <c r="H35" s="43">
        <v>98.55</v>
      </c>
      <c r="I35" s="43">
        <v>19.21</v>
      </c>
      <c r="J35" s="43">
        <v>54.69</v>
      </c>
      <c r="K35" s="43">
        <v>82</v>
      </c>
      <c r="L35" s="43">
        <v>48.6</v>
      </c>
      <c r="M35" s="43">
        <v>89.66</v>
      </c>
      <c r="N35" s="43">
        <v>47</v>
      </c>
      <c r="O35" s="43">
        <v>92.2</v>
      </c>
      <c r="P35" s="43">
        <v>70.25</v>
      </c>
      <c r="Q35" s="43">
        <v>69.37</v>
      </c>
      <c r="R35" s="43">
        <v>0.99</v>
      </c>
      <c r="S35" s="43">
        <v>63</v>
      </c>
      <c r="T35" s="45">
        <v>54.4</v>
      </c>
      <c r="U35" s="43">
        <v>91</v>
      </c>
      <c r="V35" s="42" t="s">
        <v>55</v>
      </c>
    </row>
    <row r="36" spans="2:22" ht="15.75" thickBot="1" x14ac:dyDescent="0.3">
      <c r="B36" s="41">
        <v>30</v>
      </c>
      <c r="C36" s="42">
        <v>41770</v>
      </c>
      <c r="D36" s="42" t="s">
        <v>99</v>
      </c>
      <c r="E36" s="42" t="s">
        <v>40</v>
      </c>
      <c r="F36" s="43">
        <v>13.69</v>
      </c>
      <c r="G36" s="43">
        <v>92.46</v>
      </c>
      <c r="H36" s="43">
        <v>98.85</v>
      </c>
      <c r="I36" s="43">
        <v>30.72</v>
      </c>
      <c r="J36" s="43">
        <v>58.93</v>
      </c>
      <c r="K36" s="43">
        <v>26</v>
      </c>
      <c r="L36" s="43">
        <v>52.22</v>
      </c>
      <c r="M36" s="43">
        <v>87.27</v>
      </c>
      <c r="N36" s="43">
        <v>61.56</v>
      </c>
      <c r="O36" s="43">
        <v>89.7</v>
      </c>
      <c r="P36" s="43">
        <v>68.05</v>
      </c>
      <c r="Q36" s="43">
        <v>72.69</v>
      </c>
      <c r="R36" s="43">
        <v>1.03</v>
      </c>
      <c r="S36" s="43">
        <v>12</v>
      </c>
      <c r="T36" s="44">
        <v>60.6</v>
      </c>
      <c r="U36" s="43">
        <v>15</v>
      </c>
      <c r="V36" s="42" t="s">
        <v>56</v>
      </c>
    </row>
    <row r="37" spans="2:22" ht="15.75" thickBot="1" x14ac:dyDescent="0.3">
      <c r="B37" s="41">
        <v>31</v>
      </c>
      <c r="C37" s="42">
        <v>41791</v>
      </c>
      <c r="D37" s="42" t="s">
        <v>118</v>
      </c>
      <c r="E37" s="42" t="s">
        <v>39</v>
      </c>
      <c r="F37" s="43">
        <v>9.51</v>
      </c>
      <c r="G37" s="43">
        <v>80.88</v>
      </c>
      <c r="H37" s="43">
        <v>98.83</v>
      </c>
      <c r="I37" s="43">
        <v>30.55</v>
      </c>
      <c r="J37" s="43">
        <v>54.94</v>
      </c>
      <c r="K37" s="43">
        <v>40</v>
      </c>
      <c r="L37" s="43">
        <v>59.23</v>
      </c>
      <c r="M37" s="43">
        <v>89.02</v>
      </c>
      <c r="N37" s="43">
        <v>51.72</v>
      </c>
      <c r="O37" s="43">
        <v>94.84</v>
      </c>
      <c r="P37" s="43">
        <v>73.290000000000006</v>
      </c>
      <c r="Q37" s="43">
        <v>73.7</v>
      </c>
      <c r="R37" s="43">
        <v>1</v>
      </c>
      <c r="S37" s="43">
        <v>6</v>
      </c>
      <c r="T37" s="44">
        <v>55.1</v>
      </c>
      <c r="U37" s="43">
        <v>44</v>
      </c>
      <c r="V37" s="42" t="s">
        <v>56</v>
      </c>
    </row>
    <row r="38" spans="2:22" ht="15.75" thickBot="1" x14ac:dyDescent="0.3">
      <c r="B38" s="41">
        <v>32</v>
      </c>
      <c r="C38" s="42">
        <v>41797</v>
      </c>
      <c r="D38" s="42" t="s">
        <v>108</v>
      </c>
      <c r="E38" s="42" t="s">
        <v>41</v>
      </c>
      <c r="F38" s="43">
        <v>15.26</v>
      </c>
      <c r="G38" s="43">
        <v>83.32</v>
      </c>
      <c r="H38" s="43">
        <v>99.83</v>
      </c>
      <c r="I38" s="43">
        <v>34.35</v>
      </c>
      <c r="J38" s="43">
        <v>58.19</v>
      </c>
      <c r="K38" s="43">
        <v>166</v>
      </c>
      <c r="L38" s="43">
        <v>51.86</v>
      </c>
      <c r="M38" s="43">
        <v>81.28</v>
      </c>
      <c r="N38" s="43">
        <v>63.32</v>
      </c>
      <c r="O38" s="43">
        <v>92.25</v>
      </c>
      <c r="P38" s="43">
        <v>74.97</v>
      </c>
      <c r="Q38" s="43">
        <v>72.180000000000007</v>
      </c>
      <c r="R38" s="43">
        <v>0.98</v>
      </c>
      <c r="S38" s="43">
        <v>37</v>
      </c>
      <c r="T38" s="44">
        <v>57.3</v>
      </c>
      <c r="U38" s="43">
        <v>170</v>
      </c>
      <c r="V38" s="42" t="s">
        <v>56</v>
      </c>
    </row>
    <row r="39" spans="2:22" ht="15.75" thickBot="1" x14ac:dyDescent="0.3">
      <c r="B39" s="41">
        <v>33</v>
      </c>
      <c r="C39" s="42">
        <v>41799</v>
      </c>
      <c r="D39" s="42" t="s">
        <v>112</v>
      </c>
      <c r="E39" s="42" t="s">
        <v>38</v>
      </c>
      <c r="F39" s="43">
        <v>16.760000000000002</v>
      </c>
      <c r="G39" s="43">
        <v>81.93</v>
      </c>
      <c r="H39" s="43">
        <v>99.81</v>
      </c>
      <c r="I39" s="43">
        <v>23.96</v>
      </c>
      <c r="J39" s="43">
        <v>55.62</v>
      </c>
      <c r="K39" s="43">
        <v>97</v>
      </c>
      <c r="L39" s="43">
        <v>51.02</v>
      </c>
      <c r="M39" s="43">
        <v>82.86</v>
      </c>
      <c r="N39" s="43">
        <v>66.14</v>
      </c>
      <c r="O39" s="43">
        <v>87.68</v>
      </c>
      <c r="P39" s="43">
        <v>68.2</v>
      </c>
      <c r="Q39" s="43">
        <v>71.930000000000007</v>
      </c>
      <c r="R39" s="43">
        <v>1.02</v>
      </c>
      <c r="S39" s="43">
        <v>31</v>
      </c>
      <c r="T39" s="44">
        <v>56.8</v>
      </c>
      <c r="U39" s="43">
        <v>80</v>
      </c>
      <c r="V39" s="42" t="s">
        <v>56</v>
      </c>
    </row>
    <row r="40" spans="2:22" ht="15.75" thickBot="1" x14ac:dyDescent="0.3">
      <c r="B40" s="41">
        <v>34</v>
      </c>
      <c r="C40" s="42">
        <v>41801</v>
      </c>
      <c r="D40" s="42" t="s">
        <v>120</v>
      </c>
      <c r="E40" s="42" t="s">
        <v>40</v>
      </c>
      <c r="F40" s="43">
        <v>11.75</v>
      </c>
      <c r="G40" s="43">
        <v>78.540000000000006</v>
      </c>
      <c r="H40" s="43">
        <v>100</v>
      </c>
      <c r="I40" s="43">
        <v>30.29</v>
      </c>
      <c r="J40" s="43">
        <v>55.15</v>
      </c>
      <c r="K40" s="43">
        <v>74</v>
      </c>
      <c r="L40" s="43">
        <v>49.73</v>
      </c>
      <c r="M40" s="43">
        <v>83.7</v>
      </c>
      <c r="N40" s="43">
        <v>51.6</v>
      </c>
      <c r="O40" s="43">
        <v>82.4</v>
      </c>
      <c r="P40" s="43">
        <v>67.78</v>
      </c>
      <c r="Q40" s="43">
        <v>66.86</v>
      </c>
      <c r="R40" s="43">
        <v>0.99</v>
      </c>
      <c r="S40" s="43">
        <v>124</v>
      </c>
      <c r="T40" s="45">
        <v>54.8</v>
      </c>
      <c r="U40" s="43">
        <v>83</v>
      </c>
      <c r="V40" s="42" t="s">
        <v>55</v>
      </c>
    </row>
    <row r="41" spans="2:22" ht="15.75" thickBot="1" x14ac:dyDescent="0.3">
      <c r="B41" s="41">
        <v>35</v>
      </c>
      <c r="C41" s="42">
        <v>41807</v>
      </c>
      <c r="D41" s="42" t="s">
        <v>105</v>
      </c>
      <c r="E41" s="42" t="s">
        <v>40</v>
      </c>
      <c r="F41" s="43">
        <v>10.24</v>
      </c>
      <c r="G41" s="43">
        <v>90.1</v>
      </c>
      <c r="H41" s="43">
        <v>99.56</v>
      </c>
      <c r="I41" s="43">
        <v>37.729999999999997</v>
      </c>
      <c r="J41" s="43">
        <v>59.41</v>
      </c>
      <c r="K41" s="43">
        <v>20</v>
      </c>
      <c r="L41" s="43">
        <v>54.07</v>
      </c>
      <c r="M41" s="43">
        <v>86.04</v>
      </c>
      <c r="N41" s="43">
        <v>52.8</v>
      </c>
      <c r="O41" s="43">
        <v>86.26</v>
      </c>
      <c r="P41" s="43">
        <v>73.819999999999993</v>
      </c>
      <c r="Q41" s="43">
        <v>69.790000000000006</v>
      </c>
      <c r="R41" s="43">
        <v>0.98</v>
      </c>
      <c r="S41" s="43">
        <v>57</v>
      </c>
      <c r="T41" s="44">
        <v>58</v>
      </c>
      <c r="U41" s="43">
        <v>38</v>
      </c>
      <c r="V41" s="42" t="s">
        <v>56</v>
      </c>
    </row>
    <row r="42" spans="2:22" ht="15.75" thickBot="1" x14ac:dyDescent="0.3">
      <c r="B42" s="41">
        <v>36</v>
      </c>
      <c r="C42" s="42">
        <v>41872</v>
      </c>
      <c r="D42" s="42" t="s">
        <v>109</v>
      </c>
      <c r="E42" s="42" t="s">
        <v>38</v>
      </c>
      <c r="F42" s="43">
        <v>20.38</v>
      </c>
      <c r="G42" s="43">
        <v>84.77</v>
      </c>
      <c r="H42" s="43">
        <v>93.63</v>
      </c>
      <c r="I42" s="43">
        <v>35.869999999999997</v>
      </c>
      <c r="J42" s="43">
        <v>58.66</v>
      </c>
      <c r="K42" s="43">
        <v>51</v>
      </c>
      <c r="L42" s="43">
        <v>47.67</v>
      </c>
      <c r="M42" s="43">
        <v>80.66</v>
      </c>
      <c r="N42" s="43">
        <v>34.18</v>
      </c>
      <c r="O42" s="43">
        <v>89.49</v>
      </c>
      <c r="P42" s="43">
        <v>67.12</v>
      </c>
      <c r="Q42" s="43">
        <v>63</v>
      </c>
      <c r="R42" s="43">
        <v>0.98</v>
      </c>
      <c r="S42" s="43">
        <v>186</v>
      </c>
      <c r="T42" s="44">
        <v>57.2</v>
      </c>
      <c r="U42" s="43">
        <v>77</v>
      </c>
      <c r="V42" s="42" t="s">
        <v>56</v>
      </c>
    </row>
    <row r="43" spans="2:22" ht="15.75" thickBot="1" x14ac:dyDescent="0.3">
      <c r="B43" s="41">
        <v>37</v>
      </c>
      <c r="C43" s="42">
        <v>41885</v>
      </c>
      <c r="D43" s="42" t="s">
        <v>89</v>
      </c>
      <c r="E43" s="42" t="s">
        <v>90</v>
      </c>
      <c r="F43" s="43">
        <v>51.55</v>
      </c>
      <c r="G43" s="43">
        <v>73.55</v>
      </c>
      <c r="H43" s="43">
        <v>97.39</v>
      </c>
      <c r="I43" s="43">
        <v>45.55</v>
      </c>
      <c r="J43" s="43">
        <v>67.010000000000005</v>
      </c>
      <c r="K43" s="43">
        <v>77</v>
      </c>
      <c r="L43" s="43">
        <v>50</v>
      </c>
      <c r="M43" s="43">
        <v>79.849999999999994</v>
      </c>
      <c r="N43" s="43">
        <v>48.93</v>
      </c>
      <c r="O43" s="43">
        <v>87.67</v>
      </c>
      <c r="P43" s="43">
        <v>68.66</v>
      </c>
      <c r="Q43" s="43">
        <v>66.61</v>
      </c>
      <c r="R43" s="43">
        <v>0.99</v>
      </c>
      <c r="S43" s="43">
        <v>152</v>
      </c>
      <c r="T43" s="44">
        <v>66.2</v>
      </c>
      <c r="U43" s="43">
        <v>84</v>
      </c>
      <c r="V43" s="42" t="s">
        <v>56</v>
      </c>
    </row>
    <row r="44" spans="2:22" ht="15.75" thickBot="1" x14ac:dyDescent="0.3">
      <c r="B44" s="65" t="s">
        <v>35</v>
      </c>
      <c r="C44" s="66"/>
      <c r="D44" s="66"/>
      <c r="E44" s="67"/>
      <c r="F44" s="46">
        <v>17</v>
      </c>
      <c r="G44" s="46">
        <v>84.7</v>
      </c>
      <c r="H44" s="46">
        <v>98</v>
      </c>
      <c r="I44" s="46">
        <v>32.6</v>
      </c>
      <c r="J44" s="46">
        <v>58.1</v>
      </c>
      <c r="K44" s="47"/>
      <c r="L44" s="48">
        <v>52.2</v>
      </c>
      <c r="M44" s="48">
        <v>87.3</v>
      </c>
      <c r="N44" s="48">
        <v>53</v>
      </c>
      <c r="O44" s="48">
        <v>86.1</v>
      </c>
      <c r="P44" s="48">
        <v>69</v>
      </c>
      <c r="Q44" s="48">
        <v>69.599999999999994</v>
      </c>
      <c r="R44" s="49"/>
      <c r="S44" s="49"/>
      <c r="T44" s="49">
        <v>58.29</v>
      </c>
      <c r="U44" s="47"/>
      <c r="V44" s="47"/>
    </row>
    <row r="45" spans="2:22" ht="15.75" thickBot="1" x14ac:dyDescent="0.3">
      <c r="B45" s="65" t="s">
        <v>36</v>
      </c>
      <c r="C45" s="66"/>
      <c r="D45" s="66"/>
      <c r="E45" s="67"/>
      <c r="F45" s="46">
        <v>26.1</v>
      </c>
      <c r="G45" s="46">
        <v>81.8</v>
      </c>
      <c r="H45" s="46">
        <v>77.099999999999994</v>
      </c>
      <c r="I45" s="46">
        <v>32.5</v>
      </c>
      <c r="J45" s="46">
        <v>54.4</v>
      </c>
      <c r="K45" s="47"/>
      <c r="L45" s="48">
        <v>50</v>
      </c>
      <c r="M45" s="48">
        <v>83.9</v>
      </c>
      <c r="N45" s="48">
        <v>47.3</v>
      </c>
      <c r="O45" s="48">
        <v>87.3</v>
      </c>
      <c r="P45" s="48">
        <v>67</v>
      </c>
      <c r="Q45" s="48">
        <v>67.099999999999994</v>
      </c>
      <c r="R45" s="50"/>
      <c r="S45" s="50"/>
      <c r="T45" s="49">
        <v>54.42</v>
      </c>
      <c r="U45" s="47"/>
      <c r="V45" s="47"/>
    </row>
  </sheetData>
  <sortState ref="C7:V43">
    <sortCondition ref="C7"/>
  </sortState>
  <mergeCells count="20">
    <mergeCell ref="T2:V3"/>
    <mergeCell ref="J4:J6"/>
    <mergeCell ref="K4:K6"/>
    <mergeCell ref="B44:E44"/>
    <mergeCell ref="B45:E45"/>
    <mergeCell ref="O4:O6"/>
    <mergeCell ref="P4:P6"/>
    <mergeCell ref="Q4:Q6"/>
    <mergeCell ref="C2:C6"/>
    <mergeCell ref="D2:D6"/>
    <mergeCell ref="F2:K3"/>
    <mergeCell ref="L2:S3"/>
    <mergeCell ref="L4:L6"/>
    <mergeCell ref="M4:M6"/>
    <mergeCell ref="N4:N6"/>
    <mergeCell ref="U4:U6"/>
    <mergeCell ref="V4:V6"/>
    <mergeCell ref="R4:R6"/>
    <mergeCell ref="S4:S6"/>
    <mergeCell ref="T4:T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1"/>
  <sheetViews>
    <sheetView topLeftCell="A10" workbookViewId="0">
      <selection activeCell="C5" sqref="C5:D41"/>
    </sheetView>
  </sheetViews>
  <sheetFormatPr baseColWidth="10" defaultRowHeight="15" x14ac:dyDescent="0.25"/>
  <cols>
    <col min="3" max="3" width="15.85546875" customWidth="1"/>
  </cols>
  <sheetData>
    <row r="3" spans="1:4" ht="15.75" thickBot="1" x14ac:dyDescent="0.3"/>
    <row r="4" spans="1:4" ht="15.75" thickBot="1" x14ac:dyDescent="0.3">
      <c r="A4" t="s">
        <v>136</v>
      </c>
      <c r="B4" s="74" t="s">
        <v>37</v>
      </c>
      <c r="C4" s="76" t="s">
        <v>135</v>
      </c>
    </row>
    <row r="5" spans="1:4" ht="15.75" thickBot="1" x14ac:dyDescent="0.3">
      <c r="A5" s="80">
        <v>41001</v>
      </c>
      <c r="B5" s="81" t="s">
        <v>0</v>
      </c>
      <c r="C5" s="82">
        <v>68.680000000000007</v>
      </c>
      <c r="D5" s="82" t="s">
        <v>138</v>
      </c>
    </row>
    <row r="6" spans="1:4" ht="15.75" thickBot="1" x14ac:dyDescent="0.3">
      <c r="A6" s="75">
        <v>41006</v>
      </c>
      <c r="B6" s="42" t="s">
        <v>1</v>
      </c>
      <c r="C6" s="77">
        <v>56.74</v>
      </c>
      <c r="D6" s="82" t="s">
        <v>138</v>
      </c>
    </row>
    <row r="7" spans="1:4" ht="15.75" thickBot="1" x14ac:dyDescent="0.3">
      <c r="A7" s="75">
        <v>41013</v>
      </c>
      <c r="B7" s="42" t="s">
        <v>2</v>
      </c>
      <c r="C7" s="77">
        <v>67.33</v>
      </c>
      <c r="D7" s="82" t="s">
        <v>138</v>
      </c>
    </row>
    <row r="8" spans="1:4" ht="15.75" thickBot="1" x14ac:dyDescent="0.3">
      <c r="A8" s="75">
        <v>41016</v>
      </c>
      <c r="B8" s="42" t="s">
        <v>3</v>
      </c>
      <c r="C8" s="77">
        <v>64.14</v>
      </c>
      <c r="D8" s="82" t="s">
        <v>138</v>
      </c>
    </row>
    <row r="9" spans="1:4" ht="15.75" thickBot="1" x14ac:dyDescent="0.3">
      <c r="A9" s="75">
        <v>41020</v>
      </c>
      <c r="B9" s="42" t="s">
        <v>4</v>
      </c>
      <c r="C9" s="77">
        <v>58.73</v>
      </c>
      <c r="D9" s="82" t="s">
        <v>138</v>
      </c>
    </row>
    <row r="10" spans="1:4" ht="15.75" thickBot="1" x14ac:dyDescent="0.3">
      <c r="A10" s="75">
        <v>41026</v>
      </c>
      <c r="B10" s="42" t="s">
        <v>5</v>
      </c>
      <c r="C10" s="77">
        <v>63.98</v>
      </c>
      <c r="D10" s="82" t="s">
        <v>138</v>
      </c>
    </row>
    <row r="11" spans="1:4" ht="15.75" thickBot="1" x14ac:dyDescent="0.3">
      <c r="A11" s="75">
        <v>41078</v>
      </c>
      <c r="B11" s="42" t="s">
        <v>6</v>
      </c>
      <c r="C11" s="78">
        <v>54.74</v>
      </c>
      <c r="D11" s="83" t="s">
        <v>139</v>
      </c>
    </row>
    <row r="12" spans="1:4" ht="15.75" thickBot="1" x14ac:dyDescent="0.3">
      <c r="A12" s="75">
        <v>41132</v>
      </c>
      <c r="B12" s="42" t="s">
        <v>7</v>
      </c>
      <c r="C12" s="77">
        <v>61.63</v>
      </c>
      <c r="D12" s="82" t="s">
        <v>138</v>
      </c>
    </row>
    <row r="13" spans="1:4" ht="15.75" thickBot="1" x14ac:dyDescent="0.3">
      <c r="A13" s="75">
        <v>41206</v>
      </c>
      <c r="B13" s="42" t="s">
        <v>8</v>
      </c>
      <c r="C13" s="78">
        <v>48.08</v>
      </c>
      <c r="D13" s="83" t="s">
        <v>139</v>
      </c>
    </row>
    <row r="14" spans="1:4" ht="15.75" thickBot="1" x14ac:dyDescent="0.3">
      <c r="A14" s="75">
        <v>41244</v>
      </c>
      <c r="B14" s="42" t="s">
        <v>129</v>
      </c>
      <c r="C14" s="77">
        <v>60.69</v>
      </c>
      <c r="D14" s="82" t="s">
        <v>138</v>
      </c>
    </row>
    <row r="15" spans="1:4" ht="15.75" thickBot="1" x14ac:dyDescent="0.3">
      <c r="A15" s="75">
        <v>41298</v>
      </c>
      <c r="B15" s="42" t="s">
        <v>130</v>
      </c>
      <c r="C15" s="77">
        <v>59</v>
      </c>
      <c r="D15" s="82" t="s">
        <v>138</v>
      </c>
    </row>
    <row r="16" spans="1:4" ht="15.75" thickBot="1" x14ac:dyDescent="0.3">
      <c r="A16" s="75">
        <v>41306</v>
      </c>
      <c r="B16" s="42" t="s">
        <v>9</v>
      </c>
      <c r="C16" s="77">
        <v>58.46</v>
      </c>
      <c r="D16" s="82" t="s">
        <v>138</v>
      </c>
    </row>
    <row r="17" spans="1:4" ht="15.75" thickBot="1" x14ac:dyDescent="0.3">
      <c r="A17" s="75">
        <v>41319</v>
      </c>
      <c r="B17" s="42" t="s">
        <v>10</v>
      </c>
      <c r="C17" s="78">
        <v>47.63</v>
      </c>
      <c r="D17" s="83" t="s">
        <v>139</v>
      </c>
    </row>
    <row r="18" spans="1:4" ht="15.75" thickBot="1" x14ac:dyDescent="0.3">
      <c r="A18" s="75">
        <v>41349</v>
      </c>
      <c r="B18" s="42" t="s">
        <v>11</v>
      </c>
      <c r="C18" s="77">
        <v>55.69</v>
      </c>
      <c r="D18" s="82" t="s">
        <v>138</v>
      </c>
    </row>
    <row r="19" spans="1:4" ht="15.75" thickBot="1" x14ac:dyDescent="0.3">
      <c r="A19" s="75">
        <v>41357</v>
      </c>
      <c r="B19" s="42" t="s">
        <v>12</v>
      </c>
      <c r="C19" s="78">
        <v>51.26</v>
      </c>
      <c r="D19" s="83" t="s">
        <v>139</v>
      </c>
    </row>
    <row r="20" spans="1:4" ht="15.75" thickBot="1" x14ac:dyDescent="0.3">
      <c r="A20" s="75">
        <v>41359</v>
      </c>
      <c r="B20" s="42" t="s">
        <v>13</v>
      </c>
      <c r="C20" s="77">
        <v>56.9</v>
      </c>
      <c r="D20" s="82" t="s">
        <v>138</v>
      </c>
    </row>
    <row r="21" spans="1:4" ht="15.75" thickBot="1" x14ac:dyDescent="0.3">
      <c r="A21" s="75">
        <v>41378</v>
      </c>
      <c r="B21" s="42" t="s">
        <v>14</v>
      </c>
      <c r="C21" s="78">
        <v>48.89</v>
      </c>
      <c r="D21" s="83" t="s">
        <v>139</v>
      </c>
    </row>
    <row r="22" spans="1:4" ht="15.75" thickBot="1" x14ac:dyDescent="0.3">
      <c r="A22" s="75">
        <v>41396</v>
      </c>
      <c r="B22" s="42" t="s">
        <v>15</v>
      </c>
      <c r="C22" s="77">
        <v>57.99</v>
      </c>
      <c r="D22" s="82" t="s">
        <v>138</v>
      </c>
    </row>
    <row r="23" spans="1:4" ht="15.75" thickBot="1" x14ac:dyDescent="0.3">
      <c r="A23" s="75">
        <v>41483</v>
      </c>
      <c r="B23" s="42" t="s">
        <v>133</v>
      </c>
      <c r="C23" s="78">
        <v>46.27</v>
      </c>
      <c r="D23" s="83" t="s">
        <v>139</v>
      </c>
    </row>
    <row r="24" spans="1:4" ht="15.75" thickBot="1" x14ac:dyDescent="0.3">
      <c r="A24" s="75">
        <v>41503</v>
      </c>
      <c r="B24" s="42" t="s">
        <v>16</v>
      </c>
      <c r="C24" s="79">
        <v>41.6</v>
      </c>
      <c r="D24" s="84" t="s">
        <v>140</v>
      </c>
    </row>
    <row r="25" spans="1:4" ht="15.75" thickBot="1" x14ac:dyDescent="0.3">
      <c r="A25" s="75">
        <v>41518</v>
      </c>
      <c r="B25" s="42" t="s">
        <v>17</v>
      </c>
      <c r="C25" s="78">
        <v>50.06</v>
      </c>
      <c r="D25" s="83" t="s">
        <v>139</v>
      </c>
    </row>
    <row r="26" spans="1:4" ht="15.75" thickBot="1" x14ac:dyDescent="0.3">
      <c r="A26" s="75">
        <v>41524</v>
      </c>
      <c r="B26" s="42" t="s">
        <v>18</v>
      </c>
      <c r="C26" s="77">
        <v>62.16</v>
      </c>
      <c r="D26" s="82" t="s">
        <v>138</v>
      </c>
    </row>
    <row r="27" spans="1:4" ht="15.75" thickBot="1" x14ac:dyDescent="0.3">
      <c r="A27" s="75">
        <v>41530</v>
      </c>
      <c r="B27" s="42" t="s">
        <v>19</v>
      </c>
      <c r="C27" s="78">
        <v>49.15</v>
      </c>
      <c r="D27" s="83" t="s">
        <v>139</v>
      </c>
    </row>
    <row r="28" spans="1:4" ht="15.75" thickBot="1" x14ac:dyDescent="0.3">
      <c r="A28" s="75">
        <v>41548</v>
      </c>
      <c r="B28" s="42" t="s">
        <v>20</v>
      </c>
      <c r="C28" s="77">
        <v>55.27</v>
      </c>
      <c r="D28" s="82" t="s">
        <v>138</v>
      </c>
    </row>
    <row r="29" spans="1:4" ht="15.75" thickBot="1" x14ac:dyDescent="0.3">
      <c r="A29" s="75">
        <v>41551</v>
      </c>
      <c r="B29" s="42" t="s">
        <v>21</v>
      </c>
      <c r="C29" s="77">
        <v>62.36</v>
      </c>
      <c r="D29" s="77" t="s">
        <v>138</v>
      </c>
    </row>
    <row r="30" spans="1:4" ht="15.75" thickBot="1" x14ac:dyDescent="0.3">
      <c r="A30" s="75">
        <v>41615</v>
      </c>
      <c r="B30" s="42" t="s">
        <v>22</v>
      </c>
      <c r="C30" s="77">
        <v>58.79</v>
      </c>
      <c r="D30" s="77" t="s">
        <v>138</v>
      </c>
    </row>
    <row r="31" spans="1:4" ht="15.75" thickBot="1" x14ac:dyDescent="0.3">
      <c r="A31" s="75">
        <v>41660</v>
      </c>
      <c r="B31" s="42" t="s">
        <v>23</v>
      </c>
      <c r="C31" s="77">
        <v>57.84</v>
      </c>
      <c r="D31" s="77" t="s">
        <v>138</v>
      </c>
    </row>
    <row r="32" spans="1:4" ht="15.75" thickBot="1" x14ac:dyDescent="0.3">
      <c r="A32" s="75">
        <v>41668</v>
      </c>
      <c r="B32" s="42" t="s">
        <v>131</v>
      </c>
      <c r="C32" s="77">
        <v>55.76</v>
      </c>
      <c r="D32" s="77" t="s">
        <v>138</v>
      </c>
    </row>
    <row r="33" spans="1:4" ht="15.75" thickBot="1" x14ac:dyDescent="0.3">
      <c r="A33" s="75">
        <v>41676</v>
      </c>
      <c r="B33" s="42" t="s">
        <v>134</v>
      </c>
      <c r="C33" s="79">
        <v>25.07</v>
      </c>
      <c r="D33" s="79" t="s">
        <v>140</v>
      </c>
    </row>
    <row r="34" spans="1:4" ht="15.75" thickBot="1" x14ac:dyDescent="0.3">
      <c r="A34" s="75">
        <v>41770</v>
      </c>
      <c r="B34" s="42" t="s">
        <v>24</v>
      </c>
      <c r="C34" s="77">
        <v>58.52</v>
      </c>
      <c r="D34" s="77" t="s">
        <v>138</v>
      </c>
    </row>
    <row r="35" spans="1:4" ht="15.75" thickBot="1" x14ac:dyDescent="0.3">
      <c r="A35" s="75">
        <v>41791</v>
      </c>
      <c r="B35" s="42" t="s">
        <v>25</v>
      </c>
      <c r="C35" s="77">
        <v>55.28</v>
      </c>
      <c r="D35" s="77" t="s">
        <v>138</v>
      </c>
    </row>
    <row r="36" spans="1:4" ht="15.75" thickBot="1" x14ac:dyDescent="0.3">
      <c r="A36" s="75">
        <v>41797</v>
      </c>
      <c r="B36" s="42" t="s">
        <v>26</v>
      </c>
      <c r="C36" s="78">
        <v>53.19</v>
      </c>
      <c r="D36" s="78" t="s">
        <v>139</v>
      </c>
    </row>
    <row r="37" spans="1:4" ht="15.75" thickBot="1" x14ac:dyDescent="0.3">
      <c r="A37" s="75">
        <v>41799</v>
      </c>
      <c r="B37" s="42" t="s">
        <v>27</v>
      </c>
      <c r="C37" s="77">
        <v>56.18</v>
      </c>
      <c r="D37" s="77" t="s">
        <v>138</v>
      </c>
    </row>
    <row r="38" spans="1:4" ht="15.75" thickBot="1" x14ac:dyDescent="0.3">
      <c r="A38" s="75">
        <v>41801</v>
      </c>
      <c r="B38" s="42" t="s">
        <v>28</v>
      </c>
      <c r="C38" s="78">
        <v>53.76</v>
      </c>
      <c r="D38" s="78" t="s">
        <v>139</v>
      </c>
    </row>
    <row r="39" spans="1:4" ht="15.75" thickBot="1" x14ac:dyDescent="0.3">
      <c r="A39" s="75">
        <v>41807</v>
      </c>
      <c r="B39" s="42" t="s">
        <v>132</v>
      </c>
      <c r="C39" s="78">
        <v>48.82</v>
      </c>
      <c r="D39" s="78" t="s">
        <v>139</v>
      </c>
    </row>
    <row r="40" spans="1:4" ht="15.75" thickBot="1" x14ac:dyDescent="0.3">
      <c r="A40" s="75">
        <v>41872</v>
      </c>
      <c r="B40" s="42" t="s">
        <v>128</v>
      </c>
      <c r="C40" s="77">
        <v>65.36</v>
      </c>
      <c r="D40" s="77" t="s">
        <v>138</v>
      </c>
    </row>
    <row r="41" spans="1:4" ht="15.75" thickBot="1" x14ac:dyDescent="0.3">
      <c r="A41" s="75">
        <v>41885</v>
      </c>
      <c r="B41" s="42" t="s">
        <v>127</v>
      </c>
      <c r="C41" s="77">
        <v>68.16</v>
      </c>
      <c r="D41" s="77" t="s">
        <v>138</v>
      </c>
    </row>
  </sheetData>
  <sortState ref="A6:D41">
    <sortCondition ref="A6:A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MDM</vt:lpstr>
      <vt:lpstr>Hoja1</vt:lpstr>
      <vt:lpstr>Hoja2</vt:lpstr>
      <vt:lpstr>Hoja1!_Hlk65084299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Berenice Sterling Manrique</cp:lastModifiedBy>
  <dcterms:created xsi:type="dcterms:W3CDTF">2021-04-06T15:06:10Z</dcterms:created>
  <dcterms:modified xsi:type="dcterms:W3CDTF">2025-02-10T16:43:04Z</dcterms:modified>
</cp:coreProperties>
</file>