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Hoja1" sheetId="1" r:id="rId1"/>
  </sheets>
  <definedNames>
    <definedName name="_xlnm._FilterDatabase" localSheetId="0" hidden="1">'Hoja1'!$A$1:$X$38</definedName>
  </definedNames>
  <calcPr fullCalcOnLoad="1"/>
</workbook>
</file>

<file path=xl/sharedStrings.xml><?xml version="1.0" encoding="utf-8"?>
<sst xmlns="http://schemas.openxmlformats.org/spreadsheetml/2006/main" count="59" uniqueCount="59">
  <si>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</si>
  <si>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</si>
  <si>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</si>
  <si>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</si>
  <si>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</si>
  <si>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</si>
  <si>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</si>
  <si>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</si>
  <si>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</si>
  <si>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</si>
  <si>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</si>
  <si>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</si>
  <si>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</si>
  <si>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</si>
  <si>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</si>
  <si>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</si>
  <si>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</si>
  <si>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</si>
  <si>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</si>
  <si>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</si>
  <si>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</si>
  <si>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</si>
  <si>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</si>
  <si>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</si>
  <si>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</si>
  <si>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</si>
  <si>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</si>
  <si>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</si>
  <si>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</si>
  <si>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</si>
  <si>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</si>
  <si>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</si>
  <si>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</si>
  <si>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</si>
  <si>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</si>
  <si>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</si>
  <si>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</si>
  <si>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POBLACION EN EDAD ESCOLAR       11-16 AÑOS</t>
  </si>
  <si>
    <t>TOTAL MATRICULAS</t>
  </si>
  <si>
    <t>CODIGO DANE</t>
  </si>
  <si>
    <t>El Pital</t>
  </si>
  <si>
    <t>Total Oficial</t>
  </si>
  <si>
    <t>U Oficial TOTAL</t>
  </si>
  <si>
    <t xml:space="preserve"> R Oficial TOTAL</t>
  </si>
  <si>
    <t>Total No Oficial</t>
  </si>
  <si>
    <t>U No Oficial TOTAL</t>
  </si>
  <si>
    <t>R No Oficial TOTAL</t>
  </si>
  <si>
    <t>Total EDUCACION BASICA SECUNDARIA</t>
  </si>
  <si>
    <t>U Oficial EDUCACION BASICA SECUNDARIA</t>
  </si>
  <si>
    <t>R Oficial EDUCACION BASICA SECUNDARIA</t>
  </si>
  <si>
    <t>Total No Oficial EDUCACION BASICA SECUNDARIA</t>
  </si>
  <si>
    <t>U No Oficial EDUCACION BASICA SECUNDARIA</t>
  </si>
  <si>
    <t>R No Oficial EDUCACION BASICA SECUNDARIA</t>
  </si>
  <si>
    <t>Total Oficial EDUCACION  MEDIA VOCACIONAL</t>
  </si>
  <si>
    <t>U Oficial EDUCACION  MEDIA VOCACIONAL</t>
  </si>
  <si>
    <t>R Oficial EDUCACION  MEDIA VOCACIONAL</t>
  </si>
  <si>
    <t>Total No Oficial EDUCACION  MEDIA VOCACIONAL</t>
  </si>
  <si>
    <t>U No Oficial EDUCACION  MEDIA VOCACIONAL</t>
  </si>
  <si>
    <t>R No Oficial EDUCACION  MEDIA VOCACIONAL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</si>
</sst>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;[Red]#,##0"/>
    <numFmt numFmtId="193" formatCode="_ * #,##0_ ;_ * \-#,##0_ ;_ * &quot;-&quot;??_ ;_ @_ "/>
    <numFmt numFmtId="194" formatCode="0.00;[Red]0.00"/>
    <numFmt numFmtId="195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192" fontId="1" fillId="0" borderId="0" xfId="0" applyNumberFormat="1" applyFont="1" applyFill="1" applyBorder="1" applyAlignment="1" applyProtection="1">
      <alignment horizontal="right"/>
      <protection/>
    </xf>
    <xf numFmtId="192" fontId="1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37" fontId="5" fillId="33" borderId="10" xfId="0" applyFont="1" applyFill="1" applyBorder="1" applyAlignment="1">
      <alignment vertical="center" wrapText="1"/>
    </xf>
    <xf numFmtId="37" fontId="5" fillId="33" borderId="10" xfId="0" applyFont="1" applyFill="1" applyBorder="1" applyAlignment="1">
      <alignment horizontal="center" vertical="center" wrapText="1"/>
    </xf>
    <xf numFmtId="37" fontId="4" fillId="0" borderId="10" xfId="0" applyFont="1" applyBorder="1" applyAlignment="1">
      <alignment horizontal="center"/>
    </xf>
    <xf numFmtId="37" fontId="4" fillId="0" borderId="10" xfId="0" applyFont="1" applyBorder="1" applyAlignment="1" applyProtection="1">
      <alignment horizontal="left"/>
      <protection/>
    </xf>
    <xf numFmtId="193" fontId="4" fillId="0" borderId="10" xfId="0" applyNumberFormat="1" applyFont="1" applyBorder="1" applyAlignment="1">
      <alignment/>
    </xf>
    <xf numFmtId="192" fontId="1" fillId="0" borderId="10" xfId="0" applyNumberFormat="1" applyFont="1" applyBorder="1" applyAlignment="1" applyProtection="1">
      <alignment horizontal="right"/>
      <protection/>
    </xf>
    <xf numFmtId="192" fontId="4" fillId="0" borderId="10" xfId="0" applyNumberFormat="1" applyFont="1" applyBorder="1" applyAlignment="1" applyProtection="1">
      <alignment horizontal="right"/>
      <protection/>
    </xf>
    <xf numFmtId="192" fontId="41" fillId="34" borderId="10" xfId="0" applyNumberFormat="1" applyFont="1" applyFill="1" applyBorder="1" applyAlignment="1" applyProtection="1">
      <alignment horizontal="right" vertical="center"/>
      <protection/>
    </xf>
    <xf numFmtId="192" fontId="41" fillId="34" borderId="10" xfId="0" applyNumberFormat="1" applyFont="1" applyFill="1" applyBorder="1" applyAlignment="1" applyProtection="1">
      <alignment vertical="center"/>
      <protection/>
    </xf>
    <xf numFmtId="37" fontId="4" fillId="0" borderId="10" xfId="0" applyFont="1" applyBorder="1" applyAlignment="1" applyProtection="1">
      <alignment horizontal="left"/>
      <protection/>
    </xf>
    <xf numFmtId="193" fontId="4" fillId="0" borderId="10" xfId="0" applyNumberFormat="1" applyFont="1" applyFill="1" applyBorder="1" applyAlignment="1">
      <alignment/>
    </xf>
    <xf numFmtId="192" fontId="1" fillId="0" borderId="10" xfId="0" applyNumberFormat="1" applyFont="1" applyFill="1" applyBorder="1" applyAlignment="1" applyProtection="1">
      <alignment horizontal="right"/>
      <protection/>
    </xf>
    <xf numFmtId="192" fontId="4" fillId="0" borderId="10" xfId="0" applyNumberFormat="1" applyFont="1" applyFill="1" applyBorder="1" applyAlignment="1" applyProtection="1">
      <alignment horizontal="right"/>
      <protection/>
    </xf>
    <xf numFmtId="192" fontId="41" fillId="0" borderId="10" xfId="0" applyNumberFormat="1" applyFont="1" applyFill="1" applyBorder="1" applyAlignment="1" applyProtection="1">
      <alignment horizontal="right" vertical="center"/>
      <protection/>
    </xf>
    <xf numFmtId="192" fontId="41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showGridLines="0" tabSelected="1" zoomScalePageLayoutView="0" workbookViewId="0" topLeftCell="A1">
      <selection activeCell="X18" sqref="X18"/>
    </sheetView>
  </sheetViews>
  <sheetFormatPr defaultColWidth="9.625" defaultRowHeight="12.75"/>
  <cols>
    <col min="1" max="1" width="9.625" style="0" customWidth="1"/>
    <col min="2" max="2" width="10.875" style="0" customWidth="1"/>
    <col min="3" max="3" width="11.25390625" style="0" customWidth="1"/>
    <col min="4" max="4" width="11.00390625" style="0" customWidth="1"/>
    <col min="5" max="22" width="6.625" style="0" customWidth="1"/>
    <col min="23" max="23" width="2.875" style="0" customWidth="1"/>
    <col min="24" max="24" width="7.00390625" style="0" customWidth="1"/>
    <col min="25" max="25" width="8.25390625" style="0" customWidth="1"/>
    <col min="26" max="26" width="9.625" style="0" customWidth="1"/>
    <col min="27" max="27" width="10.25390625" style="0" customWidth="1"/>
    <col min="28" max="28" width="7.50390625" style="0" customWidth="1"/>
    <col min="29" max="29" width="4.75390625" style="0" customWidth="1"/>
    <col min="30" max="30" width="1.625" style="0" customWidth="1"/>
    <col min="31" max="31" width="7.625" style="0" customWidth="1"/>
    <col min="32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8.625" style="0" customWidth="1"/>
    <col min="39" max="39" width="1.625" style="0" customWidth="1"/>
    <col min="40" max="40" width="4.625" style="0" customWidth="1"/>
    <col min="41" max="41" width="1.625" style="0" customWidth="1"/>
    <col min="42" max="42" width="17.625" style="0" customWidth="1"/>
    <col min="43" max="43" width="1.625" style="0" customWidth="1"/>
    <col min="44" max="44" width="6.625" style="0" customWidth="1"/>
    <col min="45" max="45" width="1.625" style="0" customWidth="1"/>
    <col min="46" max="46" width="10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  <col min="54" max="54" width="9.625" style="0" customWidth="1"/>
    <col min="55" max="55" width="1.625" style="0" customWidth="1"/>
  </cols>
  <sheetData>
    <row r="1" spans="1:23" ht="19.5" customHeight="1">
      <c r="A1" s="6" t="s">
        <v>39</v>
      </c>
      <c r="B1" s="6" t="s">
        <v>0</v>
      </c>
      <c r="C1" s="6" t="s">
        <v>37</v>
      </c>
      <c r="D1" s="6" t="s">
        <v>38</v>
      </c>
      <c r="E1" s="7" t="s">
        <v>41</v>
      </c>
      <c r="F1" s="7" t="s">
        <v>42</v>
      </c>
      <c r="G1" s="7" t="s">
        <v>43</v>
      </c>
      <c r="H1" s="7" t="s">
        <v>44</v>
      </c>
      <c r="I1" s="7" t="s">
        <v>45</v>
      </c>
      <c r="J1" s="7" t="s">
        <v>46</v>
      </c>
      <c r="K1" s="7" t="s">
        <v>47</v>
      </c>
      <c r="L1" s="7" t="s">
        <v>48</v>
      </c>
      <c r="M1" s="7" t="s">
        <v>49</v>
      </c>
      <c r="N1" s="7" t="s">
        <v>50</v>
      </c>
      <c r="O1" s="7" t="s">
        <v>51</v>
      </c>
      <c r="P1" s="7" t="s">
        <v>52</v>
      </c>
      <c r="Q1" s="7" t="s">
        <v>53</v>
      </c>
      <c r="R1" s="7" t="s">
        <v>54</v>
      </c>
      <c r="S1" s="7" t="s">
        <v>55</v>
      </c>
      <c r="T1" s="7" t="s">
        <v>56</v>
      </c>
      <c r="U1" s="7" t="s">
        <v>57</v>
      </c>
      <c r="V1" s="7" t="s">
        <v>58</v>
      </c>
      <c r="W1" s="2"/>
    </row>
    <row r="2" spans="1:24" ht="15" customHeight="1">
      <c r="A2" s="8">
        <v>41006</v>
      </c>
      <c r="B2" s="9" t="s">
        <v>28</v>
      </c>
      <c r="C2" s="10">
        <v>4481</v>
      </c>
      <c r="D2" s="11">
        <f aca="true" t="shared" si="0" ref="D2:D20">+E2+H2</f>
        <v>2664</v>
      </c>
      <c r="E2" s="11">
        <f aca="true" t="shared" si="1" ref="E2:E20">+F2+G2</f>
        <v>2664</v>
      </c>
      <c r="F2" s="12">
        <f aca="true" t="shared" si="2" ref="F2:F20">+L2+R2</f>
        <v>728</v>
      </c>
      <c r="G2" s="12">
        <f aca="true" t="shared" si="3" ref="G2:G20">+M2+S2</f>
        <v>1936</v>
      </c>
      <c r="H2" s="11">
        <f aca="true" t="shared" si="4" ref="H2:H20">+I2+J2</f>
        <v>0</v>
      </c>
      <c r="I2" s="12">
        <f aca="true" t="shared" si="5" ref="I2:I20">+O2+U2</f>
        <v>0</v>
      </c>
      <c r="J2" s="12">
        <f aca="true" t="shared" si="6" ref="J2:J20">+P2+V2</f>
        <v>0</v>
      </c>
      <c r="K2" s="11">
        <f aca="true" t="shared" si="7" ref="K2:K20">+L2+M2</f>
        <v>2159</v>
      </c>
      <c r="L2" s="13">
        <v>517</v>
      </c>
      <c r="M2" s="13">
        <v>1642</v>
      </c>
      <c r="N2" s="11">
        <f aca="true" t="shared" si="8" ref="N2:N20">+O2+P2</f>
        <v>0</v>
      </c>
      <c r="O2" s="13">
        <v>0</v>
      </c>
      <c r="P2" s="13">
        <v>0</v>
      </c>
      <c r="Q2" s="11">
        <f aca="true" t="shared" si="9" ref="Q2:Q20">+R2+S2</f>
        <v>505</v>
      </c>
      <c r="R2" s="13">
        <v>211</v>
      </c>
      <c r="S2" s="14">
        <v>294</v>
      </c>
      <c r="T2" s="11">
        <f aca="true" t="shared" si="10" ref="T2:T20">+U2+V2</f>
        <v>0</v>
      </c>
      <c r="U2" s="13">
        <v>0</v>
      </c>
      <c r="V2" s="14">
        <v>0</v>
      </c>
      <c r="W2" s="4"/>
      <c r="X2" s="3"/>
    </row>
    <row r="3" spans="1:24" ht="15.75" customHeight="1">
      <c r="A3" s="8">
        <v>41013</v>
      </c>
      <c r="B3" s="9" t="s">
        <v>21</v>
      </c>
      <c r="C3" s="10">
        <v>1122</v>
      </c>
      <c r="D3" s="11">
        <f t="shared" si="0"/>
        <v>878</v>
      </c>
      <c r="E3" s="11">
        <f t="shared" si="1"/>
        <v>878</v>
      </c>
      <c r="F3" s="12">
        <f t="shared" si="2"/>
        <v>683</v>
      </c>
      <c r="G3" s="12">
        <f t="shared" si="3"/>
        <v>195</v>
      </c>
      <c r="H3" s="11">
        <f t="shared" si="4"/>
        <v>0</v>
      </c>
      <c r="I3" s="12">
        <f t="shared" si="5"/>
        <v>0</v>
      </c>
      <c r="J3" s="12">
        <f t="shared" si="6"/>
        <v>0</v>
      </c>
      <c r="K3" s="11">
        <f t="shared" si="7"/>
        <v>638</v>
      </c>
      <c r="L3" s="13">
        <v>493</v>
      </c>
      <c r="M3" s="13">
        <v>145</v>
      </c>
      <c r="N3" s="11">
        <f t="shared" si="8"/>
        <v>0</v>
      </c>
      <c r="O3" s="13">
        <v>0</v>
      </c>
      <c r="P3" s="13">
        <v>0</v>
      </c>
      <c r="Q3" s="11">
        <f t="shared" si="9"/>
        <v>240</v>
      </c>
      <c r="R3" s="13">
        <v>190</v>
      </c>
      <c r="S3" s="14">
        <v>50</v>
      </c>
      <c r="T3" s="11">
        <f t="shared" si="10"/>
        <v>0</v>
      </c>
      <c r="U3" s="13">
        <v>0</v>
      </c>
      <c r="V3" s="14">
        <v>0</v>
      </c>
      <c r="W3" s="5"/>
      <c r="X3" s="3"/>
    </row>
    <row r="4" spans="1:24" ht="15.75" customHeight="1">
      <c r="A4" s="8">
        <v>41016</v>
      </c>
      <c r="B4" s="9" t="s">
        <v>2</v>
      </c>
      <c r="C4" s="10">
        <v>3356</v>
      </c>
      <c r="D4" s="11">
        <f t="shared" si="0"/>
        <v>1521</v>
      </c>
      <c r="E4" s="11">
        <f t="shared" si="1"/>
        <v>1521</v>
      </c>
      <c r="F4" s="12">
        <f t="shared" si="2"/>
        <v>968</v>
      </c>
      <c r="G4" s="12">
        <f t="shared" si="3"/>
        <v>553</v>
      </c>
      <c r="H4" s="11">
        <f t="shared" si="4"/>
        <v>0</v>
      </c>
      <c r="I4" s="12">
        <f t="shared" si="5"/>
        <v>0</v>
      </c>
      <c r="J4" s="12">
        <f t="shared" si="6"/>
        <v>0</v>
      </c>
      <c r="K4" s="11">
        <f t="shared" si="7"/>
        <v>1133</v>
      </c>
      <c r="L4" s="13">
        <v>721</v>
      </c>
      <c r="M4" s="13">
        <v>412</v>
      </c>
      <c r="N4" s="11">
        <f t="shared" si="8"/>
        <v>0</v>
      </c>
      <c r="O4" s="13">
        <v>0</v>
      </c>
      <c r="P4" s="13">
        <v>0</v>
      </c>
      <c r="Q4" s="11">
        <f t="shared" si="9"/>
        <v>388</v>
      </c>
      <c r="R4" s="13">
        <v>247</v>
      </c>
      <c r="S4" s="14">
        <v>141</v>
      </c>
      <c r="T4" s="11">
        <f t="shared" si="10"/>
        <v>0</v>
      </c>
      <c r="U4" s="13">
        <v>0</v>
      </c>
      <c r="V4" s="14">
        <v>0</v>
      </c>
      <c r="W4" s="5"/>
      <c r="X4" s="3"/>
    </row>
    <row r="5" spans="1:24" ht="15.75" customHeight="1">
      <c r="A5" s="8">
        <v>41020</v>
      </c>
      <c r="B5" s="9" t="s">
        <v>3</v>
      </c>
      <c r="C5" s="10">
        <v>2779</v>
      </c>
      <c r="D5" s="11">
        <f t="shared" si="0"/>
        <v>1920</v>
      </c>
      <c r="E5" s="11">
        <f t="shared" si="1"/>
        <v>1920</v>
      </c>
      <c r="F5" s="12">
        <f t="shared" si="2"/>
        <v>979</v>
      </c>
      <c r="G5" s="12">
        <f t="shared" si="3"/>
        <v>941</v>
      </c>
      <c r="H5" s="11">
        <f t="shared" si="4"/>
        <v>0</v>
      </c>
      <c r="I5" s="12">
        <f t="shared" si="5"/>
        <v>0</v>
      </c>
      <c r="J5" s="12">
        <f t="shared" si="6"/>
        <v>0</v>
      </c>
      <c r="K5" s="11">
        <f t="shared" si="7"/>
        <v>1461</v>
      </c>
      <c r="L5" s="13">
        <v>753</v>
      </c>
      <c r="M5" s="13">
        <v>708</v>
      </c>
      <c r="N5" s="11">
        <f t="shared" si="8"/>
        <v>0</v>
      </c>
      <c r="O5" s="13">
        <v>0</v>
      </c>
      <c r="P5" s="13">
        <v>0</v>
      </c>
      <c r="Q5" s="11">
        <f t="shared" si="9"/>
        <v>459</v>
      </c>
      <c r="R5" s="13">
        <v>226</v>
      </c>
      <c r="S5" s="14">
        <v>233</v>
      </c>
      <c r="T5" s="11">
        <f t="shared" si="10"/>
        <v>0</v>
      </c>
      <c r="U5" s="13">
        <v>0</v>
      </c>
      <c r="V5" s="14">
        <v>0</v>
      </c>
      <c r="W5" s="5"/>
      <c r="X5" s="3"/>
    </row>
    <row r="6" spans="1:24" ht="15.75" customHeight="1">
      <c r="A6" s="8">
        <v>41026</v>
      </c>
      <c r="B6" s="9" t="s">
        <v>22</v>
      </c>
      <c r="C6" s="10">
        <v>552</v>
      </c>
      <c r="D6" s="11">
        <f t="shared" si="0"/>
        <v>316</v>
      </c>
      <c r="E6" s="11">
        <f t="shared" si="1"/>
        <v>316</v>
      </c>
      <c r="F6" s="12">
        <f t="shared" si="2"/>
        <v>316</v>
      </c>
      <c r="G6" s="12">
        <f t="shared" si="3"/>
        <v>0</v>
      </c>
      <c r="H6" s="11">
        <f t="shared" si="4"/>
        <v>0</v>
      </c>
      <c r="I6" s="12">
        <f t="shared" si="5"/>
        <v>0</v>
      </c>
      <c r="J6" s="12">
        <f t="shared" si="6"/>
        <v>0</v>
      </c>
      <c r="K6" s="11">
        <f t="shared" si="7"/>
        <v>243</v>
      </c>
      <c r="L6" s="13">
        <v>243</v>
      </c>
      <c r="M6" s="13">
        <v>0</v>
      </c>
      <c r="N6" s="11">
        <f t="shared" si="8"/>
        <v>0</v>
      </c>
      <c r="O6" s="13">
        <v>0</v>
      </c>
      <c r="P6" s="13">
        <v>0</v>
      </c>
      <c r="Q6" s="11">
        <f t="shared" si="9"/>
        <v>73</v>
      </c>
      <c r="R6" s="13">
        <v>73</v>
      </c>
      <c r="S6" s="14">
        <v>0</v>
      </c>
      <c r="T6" s="11">
        <f t="shared" si="10"/>
        <v>0</v>
      </c>
      <c r="U6" s="13">
        <v>0</v>
      </c>
      <c r="V6" s="14">
        <v>0</v>
      </c>
      <c r="W6" s="5"/>
      <c r="X6" s="3"/>
    </row>
    <row r="7" spans="1:24" ht="15.75" customHeight="1">
      <c r="A7" s="8">
        <v>41078</v>
      </c>
      <c r="B7" s="9" t="s">
        <v>4</v>
      </c>
      <c r="C7" s="10">
        <v>1072</v>
      </c>
      <c r="D7" s="11">
        <f t="shared" si="0"/>
        <v>548</v>
      </c>
      <c r="E7" s="11">
        <f t="shared" si="1"/>
        <v>548</v>
      </c>
      <c r="F7" s="12">
        <f t="shared" si="2"/>
        <v>365</v>
      </c>
      <c r="G7" s="12">
        <f t="shared" si="3"/>
        <v>183</v>
      </c>
      <c r="H7" s="11">
        <f t="shared" si="4"/>
        <v>0</v>
      </c>
      <c r="I7" s="12">
        <f t="shared" si="5"/>
        <v>0</v>
      </c>
      <c r="J7" s="12">
        <f t="shared" si="6"/>
        <v>0</v>
      </c>
      <c r="K7" s="11">
        <f t="shared" si="7"/>
        <v>427</v>
      </c>
      <c r="L7" s="13">
        <v>289</v>
      </c>
      <c r="M7" s="13">
        <v>138</v>
      </c>
      <c r="N7" s="11">
        <f t="shared" si="8"/>
        <v>0</v>
      </c>
      <c r="O7" s="13">
        <v>0</v>
      </c>
      <c r="P7" s="13">
        <v>0</v>
      </c>
      <c r="Q7" s="11">
        <f t="shared" si="9"/>
        <v>121</v>
      </c>
      <c r="R7" s="13">
        <v>76</v>
      </c>
      <c r="S7" s="14">
        <v>45</v>
      </c>
      <c r="T7" s="11">
        <f t="shared" si="10"/>
        <v>0</v>
      </c>
      <c r="U7" s="13">
        <v>0</v>
      </c>
      <c r="V7" s="14">
        <v>0</v>
      </c>
      <c r="W7" s="5"/>
      <c r="X7" s="3"/>
    </row>
    <row r="8" spans="1:24" ht="15.75" customHeight="1">
      <c r="A8" s="8">
        <v>41132</v>
      </c>
      <c r="B8" s="9" t="s">
        <v>5</v>
      </c>
      <c r="C8" s="10">
        <v>3822</v>
      </c>
      <c r="D8" s="11">
        <f t="shared" si="0"/>
        <v>2356</v>
      </c>
      <c r="E8" s="11">
        <f t="shared" si="1"/>
        <v>2356</v>
      </c>
      <c r="F8" s="12">
        <f t="shared" si="2"/>
        <v>2051</v>
      </c>
      <c r="G8" s="12">
        <f t="shared" si="3"/>
        <v>305</v>
      </c>
      <c r="H8" s="11">
        <f t="shared" si="4"/>
        <v>0</v>
      </c>
      <c r="I8" s="12">
        <f t="shared" si="5"/>
        <v>0</v>
      </c>
      <c r="J8" s="12">
        <f t="shared" si="6"/>
        <v>0</v>
      </c>
      <c r="K8" s="11">
        <f t="shared" si="7"/>
        <v>1922</v>
      </c>
      <c r="L8" s="13">
        <v>1658</v>
      </c>
      <c r="M8" s="13">
        <v>264</v>
      </c>
      <c r="N8" s="11">
        <f t="shared" si="8"/>
        <v>0</v>
      </c>
      <c r="O8" s="13">
        <v>0</v>
      </c>
      <c r="P8" s="13">
        <v>0</v>
      </c>
      <c r="Q8" s="11">
        <f t="shared" si="9"/>
        <v>434</v>
      </c>
      <c r="R8" s="13">
        <v>393</v>
      </c>
      <c r="S8" s="14">
        <v>41</v>
      </c>
      <c r="T8" s="11">
        <f t="shared" si="10"/>
        <v>0</v>
      </c>
      <c r="U8" s="13">
        <v>0</v>
      </c>
      <c r="V8" s="14">
        <v>0</v>
      </c>
      <c r="W8" s="5"/>
      <c r="X8" s="3"/>
    </row>
    <row r="9" spans="1:24" ht="15.75" customHeight="1">
      <c r="A9" s="8">
        <v>41206</v>
      </c>
      <c r="B9" s="9" t="s">
        <v>6</v>
      </c>
      <c r="C9" s="10">
        <v>1403</v>
      </c>
      <c r="D9" s="11">
        <f t="shared" si="0"/>
        <v>471</v>
      </c>
      <c r="E9" s="11">
        <f t="shared" si="1"/>
        <v>471</v>
      </c>
      <c r="F9" s="12">
        <f t="shared" si="2"/>
        <v>283</v>
      </c>
      <c r="G9" s="12">
        <f t="shared" si="3"/>
        <v>188</v>
      </c>
      <c r="H9" s="11">
        <f t="shared" si="4"/>
        <v>0</v>
      </c>
      <c r="I9" s="12">
        <f t="shared" si="5"/>
        <v>0</v>
      </c>
      <c r="J9" s="12">
        <f t="shared" si="6"/>
        <v>0</v>
      </c>
      <c r="K9" s="11">
        <f t="shared" si="7"/>
        <v>355</v>
      </c>
      <c r="L9" s="13">
        <v>191</v>
      </c>
      <c r="M9" s="13">
        <v>164</v>
      </c>
      <c r="N9" s="11">
        <f t="shared" si="8"/>
        <v>0</v>
      </c>
      <c r="O9" s="13">
        <v>0</v>
      </c>
      <c r="P9" s="13">
        <v>0</v>
      </c>
      <c r="Q9" s="11">
        <f t="shared" si="9"/>
        <v>116</v>
      </c>
      <c r="R9" s="13">
        <v>92</v>
      </c>
      <c r="S9" s="14">
        <v>24</v>
      </c>
      <c r="T9" s="11">
        <f t="shared" si="10"/>
        <v>0</v>
      </c>
      <c r="U9" s="13">
        <v>0</v>
      </c>
      <c r="V9" s="14">
        <v>0</v>
      </c>
      <c r="W9" s="5"/>
      <c r="X9" s="3"/>
    </row>
    <row r="10" spans="1:24" ht="15.75" customHeight="1">
      <c r="A10" s="8">
        <v>41548</v>
      </c>
      <c r="B10" s="15" t="s">
        <v>40</v>
      </c>
      <c r="C10" s="10">
        <v>1497</v>
      </c>
      <c r="D10" s="11">
        <f t="shared" si="0"/>
        <v>1287</v>
      </c>
      <c r="E10" s="11">
        <f t="shared" si="1"/>
        <v>1189</v>
      </c>
      <c r="F10" s="12">
        <f t="shared" si="2"/>
        <v>513</v>
      </c>
      <c r="G10" s="12">
        <f t="shared" si="3"/>
        <v>676</v>
      </c>
      <c r="H10" s="11">
        <f t="shared" si="4"/>
        <v>98</v>
      </c>
      <c r="I10" s="12">
        <f t="shared" si="5"/>
        <v>98</v>
      </c>
      <c r="J10" s="12">
        <f t="shared" si="6"/>
        <v>0</v>
      </c>
      <c r="K10" s="11">
        <f t="shared" si="7"/>
        <v>893</v>
      </c>
      <c r="L10" s="13">
        <v>354</v>
      </c>
      <c r="M10" s="13">
        <v>539</v>
      </c>
      <c r="N10" s="11">
        <f t="shared" si="8"/>
        <v>72</v>
      </c>
      <c r="O10" s="13">
        <v>72</v>
      </c>
      <c r="P10" s="13">
        <v>0</v>
      </c>
      <c r="Q10" s="11">
        <f t="shared" si="9"/>
        <v>296</v>
      </c>
      <c r="R10" s="13">
        <v>159</v>
      </c>
      <c r="S10" s="14">
        <v>137</v>
      </c>
      <c r="T10" s="11">
        <f t="shared" si="10"/>
        <v>26</v>
      </c>
      <c r="U10" s="13">
        <v>26</v>
      </c>
      <c r="V10" s="14">
        <v>0</v>
      </c>
      <c r="W10" s="5"/>
      <c r="X10" s="3"/>
    </row>
    <row r="11" spans="1:24" ht="15.75" customHeight="1">
      <c r="A11" s="8">
        <v>41244</v>
      </c>
      <c r="B11" s="9" t="s">
        <v>29</v>
      </c>
      <c r="C11" s="10">
        <v>524</v>
      </c>
      <c r="D11" s="11">
        <f t="shared" si="0"/>
        <v>357</v>
      </c>
      <c r="E11" s="11">
        <f t="shared" si="1"/>
        <v>357</v>
      </c>
      <c r="F11" s="12">
        <f t="shared" si="2"/>
        <v>306</v>
      </c>
      <c r="G11" s="12">
        <f t="shared" si="3"/>
        <v>51</v>
      </c>
      <c r="H11" s="11">
        <f t="shared" si="4"/>
        <v>0</v>
      </c>
      <c r="I11" s="12">
        <f t="shared" si="5"/>
        <v>0</v>
      </c>
      <c r="J11" s="12">
        <f t="shared" si="6"/>
        <v>0</v>
      </c>
      <c r="K11" s="11">
        <f t="shared" si="7"/>
        <v>270</v>
      </c>
      <c r="L11" s="13">
        <v>219</v>
      </c>
      <c r="M11" s="13">
        <v>51</v>
      </c>
      <c r="N11" s="11">
        <f t="shared" si="8"/>
        <v>0</v>
      </c>
      <c r="O11" s="13">
        <v>0</v>
      </c>
      <c r="P11" s="13">
        <v>0</v>
      </c>
      <c r="Q11" s="11">
        <f t="shared" si="9"/>
        <v>87</v>
      </c>
      <c r="R11" s="13">
        <v>87</v>
      </c>
      <c r="S11" s="14">
        <v>0</v>
      </c>
      <c r="T11" s="11">
        <f t="shared" si="10"/>
        <v>0</v>
      </c>
      <c r="U11" s="13">
        <v>0</v>
      </c>
      <c r="V11" s="14">
        <v>0</v>
      </c>
      <c r="W11" s="5"/>
      <c r="X11" s="3"/>
    </row>
    <row r="12" spans="1:24" ht="15.75" customHeight="1">
      <c r="A12" s="8">
        <v>41298</v>
      </c>
      <c r="B12" s="9" t="s">
        <v>23</v>
      </c>
      <c r="C12" s="10">
        <v>11385</v>
      </c>
      <c r="D12" s="11">
        <f t="shared" si="0"/>
        <v>6741</v>
      </c>
      <c r="E12" s="11">
        <f t="shared" si="1"/>
        <v>6099</v>
      </c>
      <c r="F12" s="12">
        <f t="shared" si="2"/>
        <v>3650</v>
      </c>
      <c r="G12" s="12">
        <f t="shared" si="3"/>
        <v>2449</v>
      </c>
      <c r="H12" s="11">
        <f t="shared" si="4"/>
        <v>642</v>
      </c>
      <c r="I12" s="12">
        <f t="shared" si="5"/>
        <v>642</v>
      </c>
      <c r="J12" s="12">
        <f t="shared" si="6"/>
        <v>0</v>
      </c>
      <c r="K12" s="11">
        <f t="shared" si="7"/>
        <v>4613</v>
      </c>
      <c r="L12" s="13">
        <v>2694</v>
      </c>
      <c r="M12" s="13">
        <v>1919</v>
      </c>
      <c r="N12" s="11">
        <f t="shared" si="8"/>
        <v>474</v>
      </c>
      <c r="O12" s="13">
        <v>474</v>
      </c>
      <c r="P12" s="13">
        <v>0</v>
      </c>
      <c r="Q12" s="11">
        <f t="shared" si="9"/>
        <v>1486</v>
      </c>
      <c r="R12" s="13">
        <v>956</v>
      </c>
      <c r="S12" s="14">
        <v>530</v>
      </c>
      <c r="T12" s="11">
        <f t="shared" si="10"/>
        <v>168</v>
      </c>
      <c r="U12" s="13">
        <v>168</v>
      </c>
      <c r="V12" s="14">
        <v>0</v>
      </c>
      <c r="W12" s="5"/>
      <c r="X12" s="3"/>
    </row>
    <row r="13" spans="1:24" ht="15.75" customHeight="1">
      <c r="A13" s="8">
        <v>41306</v>
      </c>
      <c r="B13" s="9" t="s">
        <v>24</v>
      </c>
      <c r="C13" s="10">
        <v>4073</v>
      </c>
      <c r="D13" s="11">
        <f t="shared" si="0"/>
        <v>2832</v>
      </c>
      <c r="E13" s="11">
        <f t="shared" si="1"/>
        <v>2832</v>
      </c>
      <c r="F13" s="12">
        <f t="shared" si="2"/>
        <v>868</v>
      </c>
      <c r="G13" s="12">
        <f t="shared" si="3"/>
        <v>1964</v>
      </c>
      <c r="H13" s="11">
        <f t="shared" si="4"/>
        <v>0</v>
      </c>
      <c r="I13" s="12">
        <f t="shared" si="5"/>
        <v>0</v>
      </c>
      <c r="J13" s="12">
        <f t="shared" si="6"/>
        <v>0</v>
      </c>
      <c r="K13" s="11">
        <f t="shared" si="7"/>
        <v>2137</v>
      </c>
      <c r="L13" s="13">
        <v>613</v>
      </c>
      <c r="M13" s="13">
        <v>1524</v>
      </c>
      <c r="N13" s="11">
        <f t="shared" si="8"/>
        <v>0</v>
      </c>
      <c r="O13" s="13">
        <v>0</v>
      </c>
      <c r="P13" s="13">
        <v>0</v>
      </c>
      <c r="Q13" s="11">
        <f t="shared" si="9"/>
        <v>695</v>
      </c>
      <c r="R13" s="13">
        <v>255</v>
      </c>
      <c r="S13" s="14">
        <v>440</v>
      </c>
      <c r="T13" s="11">
        <f t="shared" si="10"/>
        <v>0</v>
      </c>
      <c r="U13" s="13">
        <v>0</v>
      </c>
      <c r="V13" s="14">
        <v>0</v>
      </c>
      <c r="W13" s="5"/>
      <c r="X13" s="3"/>
    </row>
    <row r="14" spans="1:24" ht="15.75" customHeight="1">
      <c r="A14" s="8">
        <v>41319</v>
      </c>
      <c r="B14" s="9" t="s">
        <v>25</v>
      </c>
      <c r="C14" s="10">
        <v>2710</v>
      </c>
      <c r="D14" s="11">
        <f t="shared" si="0"/>
        <v>1731</v>
      </c>
      <c r="E14" s="11">
        <f t="shared" si="1"/>
        <v>1731</v>
      </c>
      <c r="F14" s="12">
        <f t="shared" si="2"/>
        <v>711</v>
      </c>
      <c r="G14" s="12">
        <f t="shared" si="3"/>
        <v>1020</v>
      </c>
      <c r="H14" s="11">
        <f t="shared" si="4"/>
        <v>0</v>
      </c>
      <c r="I14" s="12">
        <f t="shared" si="5"/>
        <v>0</v>
      </c>
      <c r="J14" s="12">
        <f t="shared" si="6"/>
        <v>0</v>
      </c>
      <c r="K14" s="11">
        <f t="shared" si="7"/>
        <v>1379</v>
      </c>
      <c r="L14" s="13">
        <v>507</v>
      </c>
      <c r="M14" s="13">
        <v>872</v>
      </c>
      <c r="N14" s="11">
        <f t="shared" si="8"/>
        <v>0</v>
      </c>
      <c r="O14" s="13">
        <v>0</v>
      </c>
      <c r="P14" s="13">
        <v>0</v>
      </c>
      <c r="Q14" s="11">
        <f t="shared" si="9"/>
        <v>352</v>
      </c>
      <c r="R14" s="13">
        <v>204</v>
      </c>
      <c r="S14" s="14">
        <v>148</v>
      </c>
      <c r="T14" s="11">
        <f t="shared" si="10"/>
        <v>0</v>
      </c>
      <c r="U14" s="13">
        <v>0</v>
      </c>
      <c r="V14" s="14">
        <v>0</v>
      </c>
      <c r="W14" s="5"/>
      <c r="X14" s="3"/>
    </row>
    <row r="15" spans="1:24" ht="15.75" customHeight="1">
      <c r="A15" s="8">
        <v>41349</v>
      </c>
      <c r="B15" s="9" t="s">
        <v>7</v>
      </c>
      <c r="C15" s="10">
        <v>791</v>
      </c>
      <c r="D15" s="11">
        <f t="shared" si="0"/>
        <v>525</v>
      </c>
      <c r="E15" s="11">
        <f t="shared" si="1"/>
        <v>525</v>
      </c>
      <c r="F15" s="12">
        <f t="shared" si="2"/>
        <v>494</v>
      </c>
      <c r="G15" s="12">
        <f t="shared" si="3"/>
        <v>31</v>
      </c>
      <c r="H15" s="11">
        <f t="shared" si="4"/>
        <v>0</v>
      </c>
      <c r="I15" s="12">
        <f t="shared" si="5"/>
        <v>0</v>
      </c>
      <c r="J15" s="12">
        <f t="shared" si="6"/>
        <v>0</v>
      </c>
      <c r="K15" s="11">
        <f t="shared" si="7"/>
        <v>414</v>
      </c>
      <c r="L15" s="13">
        <v>383</v>
      </c>
      <c r="M15" s="13">
        <v>31</v>
      </c>
      <c r="N15" s="11">
        <f t="shared" si="8"/>
        <v>0</v>
      </c>
      <c r="O15" s="13">
        <v>0</v>
      </c>
      <c r="P15" s="13">
        <v>0</v>
      </c>
      <c r="Q15" s="11">
        <f t="shared" si="9"/>
        <v>111</v>
      </c>
      <c r="R15" s="13">
        <v>111</v>
      </c>
      <c r="S15" s="14">
        <v>0</v>
      </c>
      <c r="T15" s="11">
        <f t="shared" si="10"/>
        <v>0</v>
      </c>
      <c r="U15" s="13">
        <v>0</v>
      </c>
      <c r="V15" s="14">
        <v>0</v>
      </c>
      <c r="W15" s="5"/>
      <c r="X15" s="3"/>
    </row>
    <row r="16" spans="1:24" ht="15.75" customHeight="1">
      <c r="A16" s="8">
        <v>41357</v>
      </c>
      <c r="B16" s="9" t="s">
        <v>8</v>
      </c>
      <c r="C16" s="10">
        <v>1383</v>
      </c>
      <c r="D16" s="11">
        <f t="shared" si="0"/>
        <v>882</v>
      </c>
      <c r="E16" s="11">
        <f t="shared" si="1"/>
        <v>882</v>
      </c>
      <c r="F16" s="12">
        <f t="shared" si="2"/>
        <v>373</v>
      </c>
      <c r="G16" s="12">
        <f t="shared" si="3"/>
        <v>509</v>
      </c>
      <c r="H16" s="11">
        <f t="shared" si="4"/>
        <v>0</v>
      </c>
      <c r="I16" s="12">
        <f t="shared" si="5"/>
        <v>0</v>
      </c>
      <c r="J16" s="12">
        <f t="shared" si="6"/>
        <v>0</v>
      </c>
      <c r="K16" s="11">
        <f t="shared" si="7"/>
        <v>708</v>
      </c>
      <c r="L16" s="13">
        <v>282</v>
      </c>
      <c r="M16" s="13">
        <v>426</v>
      </c>
      <c r="N16" s="11">
        <f t="shared" si="8"/>
        <v>0</v>
      </c>
      <c r="O16" s="13">
        <v>0</v>
      </c>
      <c r="P16" s="13">
        <v>0</v>
      </c>
      <c r="Q16" s="11">
        <f t="shared" si="9"/>
        <v>174</v>
      </c>
      <c r="R16" s="13">
        <v>91</v>
      </c>
      <c r="S16" s="14">
        <v>83</v>
      </c>
      <c r="T16" s="11">
        <f t="shared" si="10"/>
        <v>0</v>
      </c>
      <c r="U16" s="13">
        <v>0</v>
      </c>
      <c r="V16" s="14">
        <v>0</v>
      </c>
      <c r="W16" s="5"/>
      <c r="X16" s="3"/>
    </row>
    <row r="17" spans="1:24" ht="15.75" customHeight="1">
      <c r="A17" s="8">
        <v>41359</v>
      </c>
      <c r="B17" s="9" t="s">
        <v>30</v>
      </c>
      <c r="C17" s="10">
        <v>3211</v>
      </c>
      <c r="D17" s="11">
        <f t="shared" si="0"/>
        <v>2184</v>
      </c>
      <c r="E17" s="11">
        <f t="shared" si="1"/>
        <v>2184</v>
      </c>
      <c r="F17" s="12">
        <f t="shared" si="2"/>
        <v>1170</v>
      </c>
      <c r="G17" s="12">
        <f t="shared" si="3"/>
        <v>1014</v>
      </c>
      <c r="H17" s="11">
        <f t="shared" si="4"/>
        <v>0</v>
      </c>
      <c r="I17" s="12">
        <f t="shared" si="5"/>
        <v>0</v>
      </c>
      <c r="J17" s="12">
        <f t="shared" si="6"/>
        <v>0</v>
      </c>
      <c r="K17" s="11">
        <f t="shared" si="7"/>
        <v>1665</v>
      </c>
      <c r="L17" s="13">
        <v>847</v>
      </c>
      <c r="M17" s="13">
        <v>818</v>
      </c>
      <c r="N17" s="11">
        <f t="shared" si="8"/>
        <v>0</v>
      </c>
      <c r="O17" s="13">
        <v>0</v>
      </c>
      <c r="P17" s="13">
        <v>0</v>
      </c>
      <c r="Q17" s="11">
        <f t="shared" si="9"/>
        <v>519</v>
      </c>
      <c r="R17" s="13">
        <v>323</v>
      </c>
      <c r="S17" s="14">
        <v>196</v>
      </c>
      <c r="T17" s="11">
        <f t="shared" si="10"/>
        <v>0</v>
      </c>
      <c r="U17" s="13">
        <v>0</v>
      </c>
      <c r="V17" s="14">
        <v>0</v>
      </c>
      <c r="W17" s="5"/>
      <c r="X17" s="3"/>
    </row>
    <row r="18" spans="1:24" ht="15.75" customHeight="1">
      <c r="A18" s="8">
        <v>41378</v>
      </c>
      <c r="B18" s="9" t="s">
        <v>16</v>
      </c>
      <c r="C18" s="10">
        <v>1768</v>
      </c>
      <c r="D18" s="11">
        <f t="shared" si="0"/>
        <v>1090</v>
      </c>
      <c r="E18" s="11">
        <f t="shared" si="1"/>
        <v>1090</v>
      </c>
      <c r="F18" s="12">
        <f t="shared" si="2"/>
        <v>409</v>
      </c>
      <c r="G18" s="12">
        <f t="shared" si="3"/>
        <v>681</v>
      </c>
      <c r="H18" s="11">
        <f t="shared" si="4"/>
        <v>0</v>
      </c>
      <c r="I18" s="12">
        <f t="shared" si="5"/>
        <v>0</v>
      </c>
      <c r="J18" s="12">
        <f t="shared" si="6"/>
        <v>0</v>
      </c>
      <c r="K18" s="11">
        <f t="shared" si="7"/>
        <v>889</v>
      </c>
      <c r="L18" s="13">
        <v>320</v>
      </c>
      <c r="M18" s="13">
        <v>569</v>
      </c>
      <c r="N18" s="11">
        <f t="shared" si="8"/>
        <v>0</v>
      </c>
      <c r="O18" s="13">
        <v>0</v>
      </c>
      <c r="P18" s="13">
        <v>0</v>
      </c>
      <c r="Q18" s="11">
        <f t="shared" si="9"/>
        <v>201</v>
      </c>
      <c r="R18" s="13">
        <v>89</v>
      </c>
      <c r="S18" s="14">
        <v>112</v>
      </c>
      <c r="T18" s="11">
        <f t="shared" si="10"/>
        <v>0</v>
      </c>
      <c r="U18" s="13">
        <v>0</v>
      </c>
      <c r="V18" s="14">
        <v>0</v>
      </c>
      <c r="W18" s="5"/>
      <c r="X18" s="3"/>
    </row>
    <row r="19" spans="1:24" ht="15.75" customHeight="1">
      <c r="A19" s="8">
        <v>41396</v>
      </c>
      <c r="B19" s="9" t="s">
        <v>17</v>
      </c>
      <c r="C19" s="10">
        <v>8075</v>
      </c>
      <c r="D19" s="11">
        <f t="shared" si="0"/>
        <v>5646</v>
      </c>
      <c r="E19" s="11">
        <f t="shared" si="1"/>
        <v>5506</v>
      </c>
      <c r="F19" s="12">
        <f t="shared" si="2"/>
        <v>2585</v>
      </c>
      <c r="G19" s="12">
        <f t="shared" si="3"/>
        <v>2921</v>
      </c>
      <c r="H19" s="11">
        <f t="shared" si="4"/>
        <v>140</v>
      </c>
      <c r="I19" s="12">
        <f t="shared" si="5"/>
        <v>140</v>
      </c>
      <c r="J19" s="12">
        <f t="shared" si="6"/>
        <v>0</v>
      </c>
      <c r="K19" s="11">
        <f t="shared" si="7"/>
        <v>4152</v>
      </c>
      <c r="L19" s="13">
        <v>1840</v>
      </c>
      <c r="M19" s="13">
        <v>2312</v>
      </c>
      <c r="N19" s="11">
        <f t="shared" si="8"/>
        <v>103</v>
      </c>
      <c r="O19" s="13">
        <v>103</v>
      </c>
      <c r="P19" s="13">
        <v>0</v>
      </c>
      <c r="Q19" s="11">
        <f t="shared" si="9"/>
        <v>1354</v>
      </c>
      <c r="R19" s="13">
        <v>745</v>
      </c>
      <c r="S19" s="14">
        <v>609</v>
      </c>
      <c r="T19" s="11">
        <f t="shared" si="10"/>
        <v>37</v>
      </c>
      <c r="U19" s="13">
        <v>37</v>
      </c>
      <c r="V19" s="14">
        <v>0</v>
      </c>
      <c r="W19" s="5"/>
      <c r="X19" s="3"/>
    </row>
    <row r="20" spans="1:24" ht="15.75" customHeight="1">
      <c r="A20" s="8">
        <v>41483</v>
      </c>
      <c r="B20" s="9" t="s">
        <v>18</v>
      </c>
      <c r="C20" s="16">
        <v>761</v>
      </c>
      <c r="D20" s="17">
        <f t="shared" si="0"/>
        <v>657</v>
      </c>
      <c r="E20" s="17">
        <f t="shared" si="1"/>
        <v>657</v>
      </c>
      <c r="F20" s="18">
        <f t="shared" si="2"/>
        <v>465</v>
      </c>
      <c r="G20" s="18">
        <f t="shared" si="3"/>
        <v>192</v>
      </c>
      <c r="H20" s="11">
        <f t="shared" si="4"/>
        <v>0</v>
      </c>
      <c r="I20" s="18">
        <f t="shared" si="5"/>
        <v>0</v>
      </c>
      <c r="J20" s="18">
        <f t="shared" si="6"/>
        <v>0</v>
      </c>
      <c r="K20" s="17">
        <f t="shared" si="7"/>
        <v>464</v>
      </c>
      <c r="L20" s="19">
        <v>311</v>
      </c>
      <c r="M20" s="19">
        <v>153</v>
      </c>
      <c r="N20" s="17">
        <f t="shared" si="8"/>
        <v>0</v>
      </c>
      <c r="O20" s="13">
        <v>0</v>
      </c>
      <c r="P20" s="13">
        <v>0</v>
      </c>
      <c r="Q20" s="17">
        <f t="shared" si="9"/>
        <v>193</v>
      </c>
      <c r="R20" s="19">
        <v>154</v>
      </c>
      <c r="S20" s="20">
        <v>39</v>
      </c>
      <c r="T20" s="17">
        <f t="shared" si="10"/>
        <v>0</v>
      </c>
      <c r="U20" s="13">
        <v>0</v>
      </c>
      <c r="V20" s="14">
        <v>0</v>
      </c>
      <c r="W20" s="4"/>
      <c r="X20" s="3"/>
    </row>
    <row r="21" spans="1:24" ht="15.75" customHeight="1">
      <c r="A21" s="8">
        <v>41001</v>
      </c>
      <c r="B21" s="9" t="s">
        <v>1</v>
      </c>
      <c r="C21" s="16">
        <v>34487</v>
      </c>
      <c r="D21" s="17">
        <v>28775</v>
      </c>
      <c r="E21" s="17">
        <v>22529</v>
      </c>
      <c r="F21" s="18">
        <v>20669</v>
      </c>
      <c r="G21" s="18">
        <v>1860</v>
      </c>
      <c r="H21" s="11">
        <v>6246</v>
      </c>
      <c r="I21" s="18">
        <v>6246</v>
      </c>
      <c r="J21" s="18">
        <v>0</v>
      </c>
      <c r="K21" s="17">
        <v>16827</v>
      </c>
      <c r="L21" s="19">
        <v>15351</v>
      </c>
      <c r="M21" s="19">
        <v>1476</v>
      </c>
      <c r="N21" s="17">
        <v>4467</v>
      </c>
      <c r="O21" s="19">
        <v>4467</v>
      </c>
      <c r="P21" s="13">
        <v>0</v>
      </c>
      <c r="Q21" s="17">
        <v>5702</v>
      </c>
      <c r="R21" s="19">
        <v>5318</v>
      </c>
      <c r="S21" s="20">
        <v>384</v>
      </c>
      <c r="T21" s="17">
        <v>1779</v>
      </c>
      <c r="U21" s="19">
        <v>1779</v>
      </c>
      <c r="V21" s="14">
        <v>0</v>
      </c>
      <c r="W21" s="5"/>
      <c r="X21" s="3"/>
    </row>
    <row r="22" spans="1:24" ht="15.75" customHeight="1">
      <c r="A22" s="8">
        <v>41503</v>
      </c>
      <c r="B22" s="9" t="s">
        <v>31</v>
      </c>
      <c r="C22" s="10">
        <v>1983</v>
      </c>
      <c r="D22" s="11">
        <f aca="true" t="shared" si="11" ref="D22:D38">+E22+H22</f>
        <v>1026</v>
      </c>
      <c r="E22" s="11">
        <f aca="true" t="shared" si="12" ref="E22:E38">+F22+G22</f>
        <v>1026</v>
      </c>
      <c r="F22" s="12">
        <f aca="true" t="shared" si="13" ref="F22:F38">+L22+R22</f>
        <v>608</v>
      </c>
      <c r="G22" s="12">
        <f aca="true" t="shared" si="14" ref="G22:G38">+M22+S22</f>
        <v>418</v>
      </c>
      <c r="H22" s="11">
        <f aca="true" t="shared" si="15" ref="H22:H38">+I22+J22</f>
        <v>0</v>
      </c>
      <c r="I22" s="12">
        <f aca="true" t="shared" si="16" ref="I22:I38">+O22+U22</f>
        <v>0</v>
      </c>
      <c r="J22" s="12">
        <f aca="true" t="shared" si="17" ref="J22:J38">+P22+V22</f>
        <v>0</v>
      </c>
      <c r="K22" s="11">
        <f aca="true" t="shared" si="18" ref="K22:K38">+L22+M22</f>
        <v>745</v>
      </c>
      <c r="L22" s="13">
        <v>442</v>
      </c>
      <c r="M22" s="13">
        <v>303</v>
      </c>
      <c r="N22" s="11">
        <f aca="true" t="shared" si="19" ref="N22:N38">+O22+P22</f>
        <v>0</v>
      </c>
      <c r="O22" s="13">
        <v>0</v>
      </c>
      <c r="P22" s="13">
        <v>0</v>
      </c>
      <c r="Q22" s="11">
        <f aca="true" t="shared" si="20" ref="Q22:Q38">+R22+S22</f>
        <v>281</v>
      </c>
      <c r="R22" s="13">
        <v>166</v>
      </c>
      <c r="S22" s="14">
        <v>115</v>
      </c>
      <c r="T22" s="11">
        <f aca="true" t="shared" si="21" ref="T22:T38">+U22+V22</f>
        <v>0</v>
      </c>
      <c r="U22" s="13">
        <v>0</v>
      </c>
      <c r="V22" s="14">
        <v>0</v>
      </c>
      <c r="W22" s="5"/>
      <c r="X22" s="3"/>
    </row>
    <row r="23" spans="1:24" ht="15.75" customHeight="1">
      <c r="A23" s="8">
        <v>41518</v>
      </c>
      <c r="B23" s="9" t="s">
        <v>19</v>
      </c>
      <c r="C23" s="10">
        <v>674</v>
      </c>
      <c r="D23" s="11">
        <f t="shared" si="11"/>
        <v>553</v>
      </c>
      <c r="E23" s="11">
        <f t="shared" si="12"/>
        <v>553</v>
      </c>
      <c r="F23" s="12">
        <f t="shared" si="13"/>
        <v>553</v>
      </c>
      <c r="G23" s="12">
        <f t="shared" si="14"/>
        <v>0</v>
      </c>
      <c r="H23" s="11">
        <f t="shared" si="15"/>
        <v>0</v>
      </c>
      <c r="I23" s="12">
        <f t="shared" si="16"/>
        <v>0</v>
      </c>
      <c r="J23" s="12">
        <f t="shared" si="17"/>
        <v>0</v>
      </c>
      <c r="K23" s="11">
        <f t="shared" si="18"/>
        <v>399</v>
      </c>
      <c r="L23" s="13">
        <v>399</v>
      </c>
      <c r="M23" s="13">
        <v>0</v>
      </c>
      <c r="N23" s="11">
        <f t="shared" si="19"/>
        <v>0</v>
      </c>
      <c r="O23" s="13">
        <v>0</v>
      </c>
      <c r="P23" s="13">
        <v>0</v>
      </c>
      <c r="Q23" s="11">
        <f t="shared" si="20"/>
        <v>154</v>
      </c>
      <c r="R23" s="13">
        <v>154</v>
      </c>
      <c r="S23" s="14">
        <v>0</v>
      </c>
      <c r="T23" s="11">
        <f t="shared" si="21"/>
        <v>0</v>
      </c>
      <c r="U23" s="13">
        <v>0</v>
      </c>
      <c r="V23" s="14">
        <v>0</v>
      </c>
      <c r="W23" s="5"/>
      <c r="X23" s="3"/>
    </row>
    <row r="24" spans="1:24" ht="15.75" customHeight="1">
      <c r="A24" s="8">
        <v>41524</v>
      </c>
      <c r="B24" s="9" t="s">
        <v>9</v>
      </c>
      <c r="C24" s="10">
        <v>3771</v>
      </c>
      <c r="D24" s="11">
        <f t="shared" si="11"/>
        <v>2702</v>
      </c>
      <c r="E24" s="11">
        <f t="shared" si="12"/>
        <v>2159</v>
      </c>
      <c r="F24" s="12">
        <f t="shared" si="13"/>
        <v>1161</v>
      </c>
      <c r="G24" s="12">
        <f t="shared" si="14"/>
        <v>998</v>
      </c>
      <c r="H24" s="11">
        <f t="shared" si="15"/>
        <v>543</v>
      </c>
      <c r="I24" s="12">
        <f t="shared" si="16"/>
        <v>0</v>
      </c>
      <c r="J24" s="12">
        <f t="shared" si="17"/>
        <v>543</v>
      </c>
      <c r="K24" s="11">
        <f t="shared" si="18"/>
        <v>1627</v>
      </c>
      <c r="L24" s="13">
        <v>840</v>
      </c>
      <c r="M24" s="13">
        <v>787</v>
      </c>
      <c r="N24" s="11">
        <f t="shared" si="19"/>
        <v>418</v>
      </c>
      <c r="O24" s="13">
        <v>0</v>
      </c>
      <c r="P24" s="13">
        <v>418</v>
      </c>
      <c r="Q24" s="11">
        <f t="shared" si="20"/>
        <v>532</v>
      </c>
      <c r="R24" s="13">
        <v>321</v>
      </c>
      <c r="S24" s="14">
        <v>211</v>
      </c>
      <c r="T24" s="11">
        <f t="shared" si="21"/>
        <v>125</v>
      </c>
      <c r="U24" s="13">
        <v>0</v>
      </c>
      <c r="V24" s="14">
        <v>125</v>
      </c>
      <c r="W24" s="5"/>
      <c r="X24" s="3"/>
    </row>
    <row r="25" spans="1:24" ht="15.75" customHeight="1">
      <c r="A25" s="8">
        <v>41530</v>
      </c>
      <c r="B25" s="9" t="s">
        <v>32</v>
      </c>
      <c r="C25" s="10">
        <v>1409</v>
      </c>
      <c r="D25" s="11">
        <f t="shared" si="11"/>
        <v>1061</v>
      </c>
      <c r="E25" s="11">
        <f t="shared" si="12"/>
        <v>1061</v>
      </c>
      <c r="F25" s="12">
        <f t="shared" si="13"/>
        <v>537</v>
      </c>
      <c r="G25" s="12">
        <f t="shared" si="14"/>
        <v>524</v>
      </c>
      <c r="H25" s="11">
        <f t="shared" si="15"/>
        <v>0</v>
      </c>
      <c r="I25" s="12">
        <f t="shared" si="16"/>
        <v>0</v>
      </c>
      <c r="J25" s="12">
        <f t="shared" si="17"/>
        <v>0</v>
      </c>
      <c r="K25" s="11">
        <f t="shared" si="18"/>
        <v>813</v>
      </c>
      <c r="L25" s="13">
        <v>413</v>
      </c>
      <c r="M25" s="13">
        <v>400</v>
      </c>
      <c r="N25" s="11">
        <f t="shared" si="19"/>
        <v>0</v>
      </c>
      <c r="O25" s="13">
        <v>0</v>
      </c>
      <c r="P25" s="13">
        <v>0</v>
      </c>
      <c r="Q25" s="11">
        <f t="shared" si="20"/>
        <v>248</v>
      </c>
      <c r="R25" s="13">
        <v>124</v>
      </c>
      <c r="S25" s="14">
        <v>124</v>
      </c>
      <c r="T25" s="11">
        <f t="shared" si="21"/>
        <v>0</v>
      </c>
      <c r="U25" s="13">
        <v>0</v>
      </c>
      <c r="V25" s="14">
        <v>0</v>
      </c>
      <c r="W25" s="5"/>
      <c r="X25" s="3"/>
    </row>
    <row r="26" spans="1:24" ht="15.75" customHeight="1">
      <c r="A26" s="8">
        <v>41551</v>
      </c>
      <c r="B26" s="9" t="s">
        <v>33</v>
      </c>
      <c r="C26" s="10">
        <v>15409</v>
      </c>
      <c r="D26" s="11">
        <f t="shared" si="11"/>
        <v>11977</v>
      </c>
      <c r="E26" s="11">
        <f t="shared" si="12"/>
        <v>11157</v>
      </c>
      <c r="F26" s="12">
        <f t="shared" si="13"/>
        <v>7608</v>
      </c>
      <c r="G26" s="12">
        <f t="shared" si="14"/>
        <v>3549</v>
      </c>
      <c r="H26" s="11">
        <f t="shared" si="15"/>
        <v>820</v>
      </c>
      <c r="I26" s="12">
        <f t="shared" si="16"/>
        <v>820</v>
      </c>
      <c r="J26" s="12">
        <f t="shared" si="17"/>
        <v>0</v>
      </c>
      <c r="K26" s="11">
        <f t="shared" si="18"/>
        <v>8603</v>
      </c>
      <c r="L26" s="13">
        <v>5829</v>
      </c>
      <c r="M26" s="13">
        <v>2774</v>
      </c>
      <c r="N26" s="11">
        <f t="shared" si="19"/>
        <v>616</v>
      </c>
      <c r="O26" s="13">
        <v>616</v>
      </c>
      <c r="P26" s="13">
        <v>0</v>
      </c>
      <c r="Q26" s="11">
        <f t="shared" si="20"/>
        <v>2554</v>
      </c>
      <c r="R26" s="13">
        <v>1779</v>
      </c>
      <c r="S26" s="14">
        <v>775</v>
      </c>
      <c r="T26" s="11">
        <f t="shared" si="21"/>
        <v>204</v>
      </c>
      <c r="U26" s="13">
        <v>204</v>
      </c>
      <c r="V26" s="14">
        <v>0</v>
      </c>
      <c r="W26" s="4"/>
      <c r="X26" s="3"/>
    </row>
    <row r="27" spans="1:24" ht="15.75" customHeight="1">
      <c r="A27" s="8">
        <v>41615</v>
      </c>
      <c r="B27" s="9" t="s">
        <v>10</v>
      </c>
      <c r="C27" s="10">
        <v>2014</v>
      </c>
      <c r="D27" s="11">
        <f t="shared" si="11"/>
        <v>2223</v>
      </c>
      <c r="E27" s="11">
        <f t="shared" si="12"/>
        <v>1947</v>
      </c>
      <c r="F27" s="12">
        <f t="shared" si="13"/>
        <v>1042</v>
      </c>
      <c r="G27" s="12">
        <f t="shared" si="14"/>
        <v>905</v>
      </c>
      <c r="H27" s="11">
        <f t="shared" si="15"/>
        <v>276</v>
      </c>
      <c r="I27" s="12">
        <f t="shared" si="16"/>
        <v>0</v>
      </c>
      <c r="J27" s="12">
        <f t="shared" si="17"/>
        <v>276</v>
      </c>
      <c r="K27" s="11">
        <f t="shared" si="18"/>
        <v>1512</v>
      </c>
      <c r="L27" s="13">
        <v>765</v>
      </c>
      <c r="M27" s="13">
        <v>747</v>
      </c>
      <c r="N27" s="11">
        <f t="shared" si="19"/>
        <v>169</v>
      </c>
      <c r="O27" s="13">
        <v>0</v>
      </c>
      <c r="P27" s="13">
        <v>169</v>
      </c>
      <c r="Q27" s="11">
        <f t="shared" si="20"/>
        <v>435</v>
      </c>
      <c r="R27" s="13">
        <v>277</v>
      </c>
      <c r="S27" s="14">
        <v>158</v>
      </c>
      <c r="T27" s="11">
        <f t="shared" si="21"/>
        <v>107</v>
      </c>
      <c r="U27" s="13">
        <v>0</v>
      </c>
      <c r="V27" s="14">
        <v>107</v>
      </c>
      <c r="W27" s="5"/>
      <c r="X27" s="3"/>
    </row>
    <row r="28" spans="1:24" ht="15.75" customHeight="1">
      <c r="A28" s="8">
        <v>41660</v>
      </c>
      <c r="B28" s="9" t="s">
        <v>34</v>
      </c>
      <c r="C28" s="10">
        <v>1489</v>
      </c>
      <c r="D28" s="11">
        <f t="shared" si="11"/>
        <v>978</v>
      </c>
      <c r="E28" s="11">
        <f t="shared" si="12"/>
        <v>978</v>
      </c>
      <c r="F28" s="12">
        <f t="shared" si="13"/>
        <v>659</v>
      </c>
      <c r="G28" s="12">
        <f t="shared" si="14"/>
        <v>319</v>
      </c>
      <c r="H28" s="11">
        <f t="shared" si="15"/>
        <v>0</v>
      </c>
      <c r="I28" s="12">
        <f t="shared" si="16"/>
        <v>0</v>
      </c>
      <c r="J28" s="12">
        <f t="shared" si="17"/>
        <v>0</v>
      </c>
      <c r="K28" s="11">
        <f t="shared" si="18"/>
        <v>738</v>
      </c>
      <c r="L28" s="13">
        <v>494</v>
      </c>
      <c r="M28" s="13">
        <v>244</v>
      </c>
      <c r="N28" s="11">
        <f t="shared" si="19"/>
        <v>0</v>
      </c>
      <c r="O28" s="13">
        <v>0</v>
      </c>
      <c r="P28" s="13">
        <v>0</v>
      </c>
      <c r="Q28" s="11">
        <f t="shared" si="20"/>
        <v>240</v>
      </c>
      <c r="R28" s="13">
        <v>165</v>
      </c>
      <c r="S28" s="14">
        <v>75</v>
      </c>
      <c r="T28" s="11">
        <f t="shared" si="21"/>
        <v>0</v>
      </c>
      <c r="U28" s="13">
        <v>0</v>
      </c>
      <c r="V28" s="14">
        <v>0</v>
      </c>
      <c r="W28" s="5"/>
      <c r="X28" s="3"/>
    </row>
    <row r="29" spans="1:24" ht="15.75" customHeight="1">
      <c r="A29" s="8">
        <v>41668</v>
      </c>
      <c r="B29" s="9" t="s">
        <v>35</v>
      </c>
      <c r="C29" s="10">
        <v>3675</v>
      </c>
      <c r="D29" s="11">
        <f t="shared" si="11"/>
        <v>2703</v>
      </c>
      <c r="E29" s="11">
        <f t="shared" si="12"/>
        <v>2512</v>
      </c>
      <c r="F29" s="12">
        <f t="shared" si="13"/>
        <v>1359</v>
      </c>
      <c r="G29" s="12">
        <f t="shared" si="14"/>
        <v>1153</v>
      </c>
      <c r="H29" s="11">
        <f t="shared" si="15"/>
        <v>191</v>
      </c>
      <c r="I29" s="12">
        <f t="shared" si="16"/>
        <v>191</v>
      </c>
      <c r="J29" s="12">
        <f t="shared" si="17"/>
        <v>0</v>
      </c>
      <c r="K29" s="11">
        <f t="shared" si="18"/>
        <v>1842</v>
      </c>
      <c r="L29" s="13">
        <v>984</v>
      </c>
      <c r="M29" s="13">
        <v>858</v>
      </c>
      <c r="N29" s="11">
        <f t="shared" si="19"/>
        <v>136</v>
      </c>
      <c r="O29" s="13">
        <v>136</v>
      </c>
      <c r="P29" s="13">
        <v>0</v>
      </c>
      <c r="Q29" s="11">
        <f t="shared" si="20"/>
        <v>670</v>
      </c>
      <c r="R29" s="13">
        <v>375</v>
      </c>
      <c r="S29" s="14">
        <v>295</v>
      </c>
      <c r="T29" s="11">
        <f t="shared" si="21"/>
        <v>55</v>
      </c>
      <c r="U29" s="13">
        <v>55</v>
      </c>
      <c r="V29" s="14">
        <v>0</v>
      </c>
      <c r="W29" s="5"/>
      <c r="X29" s="3"/>
    </row>
    <row r="30" spans="1:24" ht="15.75" customHeight="1">
      <c r="A30" s="8">
        <v>41676</v>
      </c>
      <c r="B30" s="9" t="s">
        <v>11</v>
      </c>
      <c r="C30" s="10">
        <v>1380</v>
      </c>
      <c r="D30" s="11">
        <f t="shared" si="11"/>
        <v>959</v>
      </c>
      <c r="E30" s="11">
        <f t="shared" si="12"/>
        <v>959</v>
      </c>
      <c r="F30" s="12">
        <f t="shared" si="13"/>
        <v>579</v>
      </c>
      <c r="G30" s="12">
        <f t="shared" si="14"/>
        <v>380</v>
      </c>
      <c r="H30" s="11">
        <f t="shared" si="15"/>
        <v>0</v>
      </c>
      <c r="I30" s="12">
        <f t="shared" si="16"/>
        <v>0</v>
      </c>
      <c r="J30" s="12">
        <f t="shared" si="17"/>
        <v>0</v>
      </c>
      <c r="K30" s="11">
        <f t="shared" si="18"/>
        <v>728</v>
      </c>
      <c r="L30" s="13">
        <v>414</v>
      </c>
      <c r="M30" s="13">
        <v>314</v>
      </c>
      <c r="N30" s="11">
        <f t="shared" si="19"/>
        <v>0</v>
      </c>
      <c r="O30" s="13">
        <v>0</v>
      </c>
      <c r="P30" s="13">
        <v>0</v>
      </c>
      <c r="Q30" s="11">
        <f t="shared" si="20"/>
        <v>231</v>
      </c>
      <c r="R30" s="13">
        <v>165</v>
      </c>
      <c r="S30" s="14">
        <v>66</v>
      </c>
      <c r="T30" s="11">
        <f t="shared" si="21"/>
        <v>0</v>
      </c>
      <c r="U30" s="13">
        <v>0</v>
      </c>
      <c r="V30" s="14">
        <v>0</v>
      </c>
      <c r="W30" s="5"/>
      <c r="X30" s="3"/>
    </row>
    <row r="31" spans="1:24" ht="15.75" customHeight="1">
      <c r="A31" s="8">
        <v>41770</v>
      </c>
      <c r="B31" s="9" t="s">
        <v>26</v>
      </c>
      <c r="C31" s="10">
        <v>2436</v>
      </c>
      <c r="D31" s="11">
        <f t="shared" si="11"/>
        <v>1826</v>
      </c>
      <c r="E31" s="11">
        <f t="shared" si="12"/>
        <v>1755</v>
      </c>
      <c r="F31" s="12">
        <f t="shared" si="13"/>
        <v>554</v>
      </c>
      <c r="G31" s="12">
        <f t="shared" si="14"/>
        <v>1201</v>
      </c>
      <c r="H31" s="11">
        <f t="shared" si="15"/>
        <v>71</v>
      </c>
      <c r="I31" s="12">
        <f t="shared" si="16"/>
        <v>71</v>
      </c>
      <c r="J31" s="12">
        <f t="shared" si="17"/>
        <v>0</v>
      </c>
      <c r="K31" s="11">
        <f t="shared" si="18"/>
        <v>1394</v>
      </c>
      <c r="L31" s="13">
        <v>379</v>
      </c>
      <c r="M31" s="13">
        <v>1015</v>
      </c>
      <c r="N31" s="11">
        <f t="shared" si="19"/>
        <v>49</v>
      </c>
      <c r="O31" s="13">
        <v>49</v>
      </c>
      <c r="P31" s="13">
        <v>0</v>
      </c>
      <c r="Q31" s="11">
        <f t="shared" si="20"/>
        <v>361</v>
      </c>
      <c r="R31" s="13">
        <v>175</v>
      </c>
      <c r="S31" s="14">
        <v>186</v>
      </c>
      <c r="T31" s="11">
        <f t="shared" si="21"/>
        <v>22</v>
      </c>
      <c r="U31" s="13">
        <v>22</v>
      </c>
      <c r="V31" s="14">
        <v>0</v>
      </c>
      <c r="W31" s="5"/>
      <c r="X31" s="3"/>
    </row>
    <row r="32" spans="1:24" ht="15.75" customHeight="1">
      <c r="A32" s="8">
        <v>41791</v>
      </c>
      <c r="B32" s="9" t="s">
        <v>27</v>
      </c>
      <c r="C32" s="10">
        <v>2262</v>
      </c>
      <c r="D32" s="11">
        <f t="shared" si="11"/>
        <v>1847</v>
      </c>
      <c r="E32" s="11">
        <f t="shared" si="12"/>
        <v>1847</v>
      </c>
      <c r="F32" s="12">
        <f t="shared" si="13"/>
        <v>636</v>
      </c>
      <c r="G32" s="12">
        <f t="shared" si="14"/>
        <v>1211</v>
      </c>
      <c r="H32" s="11">
        <f t="shared" si="15"/>
        <v>0</v>
      </c>
      <c r="I32" s="12">
        <f t="shared" si="16"/>
        <v>0</v>
      </c>
      <c r="J32" s="12">
        <f t="shared" si="17"/>
        <v>0</v>
      </c>
      <c r="K32" s="11">
        <f t="shared" si="18"/>
        <v>1415</v>
      </c>
      <c r="L32" s="13">
        <v>467</v>
      </c>
      <c r="M32" s="13">
        <v>948</v>
      </c>
      <c r="N32" s="11">
        <f t="shared" si="19"/>
        <v>0</v>
      </c>
      <c r="O32" s="13">
        <v>0</v>
      </c>
      <c r="P32" s="13">
        <v>0</v>
      </c>
      <c r="Q32" s="11">
        <f t="shared" si="20"/>
        <v>432</v>
      </c>
      <c r="R32" s="13">
        <v>169</v>
      </c>
      <c r="S32" s="14">
        <v>263</v>
      </c>
      <c r="T32" s="11">
        <f t="shared" si="21"/>
        <v>0</v>
      </c>
      <c r="U32" s="13">
        <v>0</v>
      </c>
      <c r="V32" s="14">
        <v>0</v>
      </c>
      <c r="W32" s="5"/>
      <c r="X32" s="3"/>
    </row>
    <row r="33" spans="1:24" ht="15.75" customHeight="1">
      <c r="A33" s="8">
        <v>41799</v>
      </c>
      <c r="B33" s="9" t="s">
        <v>12</v>
      </c>
      <c r="C33" s="10">
        <v>1812</v>
      </c>
      <c r="D33" s="11">
        <f t="shared" si="11"/>
        <v>1060</v>
      </c>
      <c r="E33" s="11">
        <f t="shared" si="12"/>
        <v>1060</v>
      </c>
      <c r="F33" s="12">
        <f t="shared" si="13"/>
        <v>414</v>
      </c>
      <c r="G33" s="12">
        <f t="shared" si="14"/>
        <v>646</v>
      </c>
      <c r="H33" s="11">
        <f t="shared" si="15"/>
        <v>0</v>
      </c>
      <c r="I33" s="12">
        <f t="shared" si="16"/>
        <v>0</v>
      </c>
      <c r="J33" s="12">
        <f t="shared" si="17"/>
        <v>0</v>
      </c>
      <c r="K33" s="11">
        <f t="shared" si="18"/>
        <v>789</v>
      </c>
      <c r="L33" s="13">
        <v>300</v>
      </c>
      <c r="M33" s="13">
        <v>489</v>
      </c>
      <c r="N33" s="11">
        <f t="shared" si="19"/>
        <v>0</v>
      </c>
      <c r="O33" s="13">
        <v>0</v>
      </c>
      <c r="P33" s="13">
        <v>0</v>
      </c>
      <c r="Q33" s="11">
        <f t="shared" si="20"/>
        <v>271</v>
      </c>
      <c r="R33" s="13">
        <v>114</v>
      </c>
      <c r="S33" s="14">
        <v>157</v>
      </c>
      <c r="T33" s="11">
        <f t="shared" si="21"/>
        <v>0</v>
      </c>
      <c r="U33" s="13">
        <v>0</v>
      </c>
      <c r="V33" s="14">
        <v>0</v>
      </c>
      <c r="W33" s="5"/>
      <c r="X33" s="3"/>
    </row>
    <row r="34" spans="1:24" ht="15.75" customHeight="1">
      <c r="A34" s="8">
        <v>41801</v>
      </c>
      <c r="B34" s="9" t="s">
        <v>13</v>
      </c>
      <c r="C34" s="10">
        <v>1028</v>
      </c>
      <c r="D34" s="11">
        <f t="shared" si="11"/>
        <v>555</v>
      </c>
      <c r="E34" s="11">
        <f t="shared" si="12"/>
        <v>555</v>
      </c>
      <c r="F34" s="12">
        <f t="shared" si="13"/>
        <v>408</v>
      </c>
      <c r="G34" s="12">
        <f t="shared" si="14"/>
        <v>147</v>
      </c>
      <c r="H34" s="11">
        <f t="shared" si="15"/>
        <v>0</v>
      </c>
      <c r="I34" s="12">
        <f t="shared" si="16"/>
        <v>0</v>
      </c>
      <c r="J34" s="12">
        <f t="shared" si="17"/>
        <v>0</v>
      </c>
      <c r="K34" s="11">
        <f t="shared" si="18"/>
        <v>442</v>
      </c>
      <c r="L34" s="13">
        <v>295</v>
      </c>
      <c r="M34" s="13">
        <v>147</v>
      </c>
      <c r="N34" s="11">
        <f t="shared" si="19"/>
        <v>0</v>
      </c>
      <c r="O34" s="13">
        <v>0</v>
      </c>
      <c r="P34" s="13">
        <v>0</v>
      </c>
      <c r="Q34" s="11">
        <f t="shared" si="20"/>
        <v>113</v>
      </c>
      <c r="R34" s="13">
        <v>113</v>
      </c>
      <c r="S34" s="14">
        <v>0</v>
      </c>
      <c r="T34" s="11">
        <f t="shared" si="21"/>
        <v>0</v>
      </c>
      <c r="U34" s="13">
        <v>0</v>
      </c>
      <c r="V34" s="14">
        <v>0</v>
      </c>
      <c r="W34" s="5"/>
      <c r="X34" s="3"/>
    </row>
    <row r="35" spans="1:24" ht="15.75" customHeight="1">
      <c r="A35" s="8">
        <v>41797</v>
      </c>
      <c r="B35" s="9" t="s">
        <v>20</v>
      </c>
      <c r="C35" s="10">
        <v>1059</v>
      </c>
      <c r="D35" s="11">
        <f t="shared" si="11"/>
        <v>936</v>
      </c>
      <c r="E35" s="11">
        <f t="shared" si="12"/>
        <v>936</v>
      </c>
      <c r="F35" s="12">
        <f t="shared" si="13"/>
        <v>627</v>
      </c>
      <c r="G35" s="12">
        <f t="shared" si="14"/>
        <v>309</v>
      </c>
      <c r="H35" s="11">
        <f t="shared" si="15"/>
        <v>0</v>
      </c>
      <c r="I35" s="12">
        <f t="shared" si="16"/>
        <v>0</v>
      </c>
      <c r="J35" s="12">
        <f t="shared" si="17"/>
        <v>0</v>
      </c>
      <c r="K35" s="11">
        <f t="shared" si="18"/>
        <v>683</v>
      </c>
      <c r="L35" s="13">
        <v>459</v>
      </c>
      <c r="M35" s="13">
        <v>224</v>
      </c>
      <c r="N35" s="11">
        <f t="shared" si="19"/>
        <v>0</v>
      </c>
      <c r="O35" s="13">
        <v>0</v>
      </c>
      <c r="P35" s="13">
        <v>0</v>
      </c>
      <c r="Q35" s="11">
        <f t="shared" si="20"/>
        <v>253</v>
      </c>
      <c r="R35" s="13">
        <v>168</v>
      </c>
      <c r="S35" s="14">
        <v>85</v>
      </c>
      <c r="T35" s="11">
        <f t="shared" si="21"/>
        <v>0</v>
      </c>
      <c r="U35" s="13">
        <v>0</v>
      </c>
      <c r="V35" s="14">
        <v>0</v>
      </c>
      <c r="W35" s="5"/>
      <c r="X35" s="3"/>
    </row>
    <row r="36" spans="1:24" ht="15.75" customHeight="1">
      <c r="A36" s="8">
        <v>41807</v>
      </c>
      <c r="B36" s="9" t="s">
        <v>36</v>
      </c>
      <c r="C36" s="10">
        <v>2439</v>
      </c>
      <c r="D36" s="11">
        <f t="shared" si="11"/>
        <v>1802</v>
      </c>
      <c r="E36" s="11">
        <f t="shared" si="12"/>
        <v>1722</v>
      </c>
      <c r="F36" s="12">
        <f t="shared" si="13"/>
        <v>684</v>
      </c>
      <c r="G36" s="12">
        <f t="shared" si="14"/>
        <v>1038</v>
      </c>
      <c r="H36" s="11">
        <f t="shared" si="15"/>
        <v>80</v>
      </c>
      <c r="I36" s="12">
        <f t="shared" si="16"/>
        <v>80</v>
      </c>
      <c r="J36" s="12">
        <f t="shared" si="17"/>
        <v>0</v>
      </c>
      <c r="K36" s="11">
        <f t="shared" si="18"/>
        <v>1288</v>
      </c>
      <c r="L36" s="13">
        <v>493</v>
      </c>
      <c r="M36" s="13">
        <v>795</v>
      </c>
      <c r="N36" s="11">
        <f t="shared" si="19"/>
        <v>47</v>
      </c>
      <c r="O36" s="13">
        <v>47</v>
      </c>
      <c r="P36" s="13">
        <v>0</v>
      </c>
      <c r="Q36" s="11">
        <f t="shared" si="20"/>
        <v>434</v>
      </c>
      <c r="R36" s="13">
        <v>191</v>
      </c>
      <c r="S36" s="14">
        <v>243</v>
      </c>
      <c r="T36" s="11">
        <f t="shared" si="21"/>
        <v>33</v>
      </c>
      <c r="U36" s="13">
        <v>33</v>
      </c>
      <c r="V36" s="14">
        <v>0</v>
      </c>
      <c r="W36" s="4"/>
      <c r="X36" s="3"/>
    </row>
    <row r="37" spans="1:24" ht="15.75" customHeight="1">
      <c r="A37" s="8">
        <v>41872</v>
      </c>
      <c r="B37" s="9" t="s">
        <v>14</v>
      </c>
      <c r="C37" s="10">
        <v>887</v>
      </c>
      <c r="D37" s="11">
        <f t="shared" si="11"/>
        <v>480</v>
      </c>
      <c r="E37" s="11">
        <f t="shared" si="12"/>
        <v>480</v>
      </c>
      <c r="F37" s="12">
        <f t="shared" si="13"/>
        <v>226</v>
      </c>
      <c r="G37" s="12">
        <f t="shared" si="14"/>
        <v>254</v>
      </c>
      <c r="H37" s="11">
        <f t="shared" si="15"/>
        <v>0</v>
      </c>
      <c r="I37" s="12">
        <f t="shared" si="16"/>
        <v>0</v>
      </c>
      <c r="J37" s="12">
        <f t="shared" si="17"/>
        <v>0</v>
      </c>
      <c r="K37" s="11">
        <f t="shared" si="18"/>
        <v>358</v>
      </c>
      <c r="L37" s="13">
        <v>175</v>
      </c>
      <c r="M37" s="13">
        <v>183</v>
      </c>
      <c r="N37" s="11">
        <f t="shared" si="19"/>
        <v>0</v>
      </c>
      <c r="O37" s="13">
        <v>0</v>
      </c>
      <c r="P37" s="13">
        <v>0</v>
      </c>
      <c r="Q37" s="11">
        <f t="shared" si="20"/>
        <v>122</v>
      </c>
      <c r="R37" s="13">
        <v>51</v>
      </c>
      <c r="S37" s="14">
        <v>71</v>
      </c>
      <c r="T37" s="11">
        <f t="shared" si="21"/>
        <v>0</v>
      </c>
      <c r="U37" s="13">
        <v>0</v>
      </c>
      <c r="V37" s="14">
        <v>0</v>
      </c>
      <c r="W37" s="5"/>
      <c r="X37" s="3"/>
    </row>
    <row r="38" spans="1:24" ht="15.75" customHeight="1">
      <c r="A38" s="8">
        <v>41885</v>
      </c>
      <c r="B38" s="9" t="s">
        <v>15</v>
      </c>
      <c r="C38" s="10">
        <v>910</v>
      </c>
      <c r="D38" s="11">
        <f t="shared" si="11"/>
        <v>619</v>
      </c>
      <c r="E38" s="11">
        <f t="shared" si="12"/>
        <v>619</v>
      </c>
      <c r="F38" s="12">
        <f t="shared" si="13"/>
        <v>619</v>
      </c>
      <c r="G38" s="12">
        <f t="shared" si="14"/>
        <v>0</v>
      </c>
      <c r="H38" s="11">
        <f t="shared" si="15"/>
        <v>0</v>
      </c>
      <c r="I38" s="12">
        <f t="shared" si="16"/>
        <v>0</v>
      </c>
      <c r="J38" s="12">
        <f t="shared" si="17"/>
        <v>0</v>
      </c>
      <c r="K38" s="11">
        <f t="shared" si="18"/>
        <v>452</v>
      </c>
      <c r="L38" s="13">
        <v>452</v>
      </c>
      <c r="M38" s="13">
        <v>0</v>
      </c>
      <c r="N38" s="11">
        <f t="shared" si="19"/>
        <v>0</v>
      </c>
      <c r="O38" s="13">
        <v>0</v>
      </c>
      <c r="P38" s="13">
        <v>0</v>
      </c>
      <c r="Q38" s="11">
        <f t="shared" si="20"/>
        <v>167</v>
      </c>
      <c r="R38" s="13">
        <v>167</v>
      </c>
      <c r="S38" s="14">
        <v>0</v>
      </c>
      <c r="T38" s="11">
        <f t="shared" si="21"/>
        <v>0</v>
      </c>
      <c r="U38" s="13">
        <v>0</v>
      </c>
      <c r="V38" s="14">
        <v>0</v>
      </c>
      <c r="W38" s="5"/>
      <c r="X38" s="3"/>
    </row>
    <row r="39" spans="2:23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4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3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3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sheetProtection/>
  <autoFilter ref="A1:X38"/>
  <printOptions horizontalCentered="1"/>
  <pageMargins left="0" right="0" top="0.15748031496062992" bottom="0.15748031496062992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2018-09-06T14:09:24Z</cp:lastPrinted>
  <dcterms:created xsi:type="dcterms:W3CDTF">2000-06-28T20:49:51Z</dcterms:created>
  <dcterms:modified xsi:type="dcterms:W3CDTF">2021-04-19T01:56:42Z</dcterms:modified>
  <cp:category/>
  <cp:version/>
  <cp:contentType/>
  <cp:contentStatus/>
</cp:coreProperties>
</file>