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852" sheetId="1" r:id="rId1"/>
  </sheets>
  <definedNames>
    <definedName name="_Regression_Int" localSheetId="0" hidden="1">1</definedName>
    <definedName name="_xlnm.Print_Area" localSheetId="0">'C852'!$A$1:$Z$40</definedName>
  </definedNames>
  <calcPr fullCalcOnLoad="1"/>
</workbook>
</file>

<file path=xl/sharedStrings.xml><?xml version="1.0" encoding="utf-8"?>
<sst xmlns="http://schemas.openxmlformats.org/spreadsheetml/2006/main" count="173" uniqueCount="66">
  <si>
    <t>PROGRAMAS</t>
  </si>
  <si>
    <t>Ingeniería de Sistemas</t>
  </si>
  <si>
    <t>Ingeniería de Alimentos</t>
  </si>
  <si>
    <t>Zootecnia</t>
  </si>
  <si>
    <t>Manejo Agroforestal</t>
  </si>
  <si>
    <t>Ingeniería Industrial</t>
  </si>
  <si>
    <t>Ingeniería Agroforestal</t>
  </si>
  <si>
    <t>Agronomía</t>
  </si>
  <si>
    <t>Psicología</t>
  </si>
  <si>
    <t>Esp. Gestión de Proyectos</t>
  </si>
  <si>
    <t>-</t>
  </si>
  <si>
    <t>Esp. Educación Superior y a Distancia</t>
  </si>
  <si>
    <t>Esp. En Gestión Pública</t>
  </si>
  <si>
    <t>Tec. Gestión Comercial y de Neg.</t>
  </si>
  <si>
    <t>Tec. Gestión Agropecuaria</t>
  </si>
  <si>
    <t>Tec. Gestión Industrial</t>
  </si>
  <si>
    <t>Tec. Gestión de Obras Civiles y Cont.</t>
  </si>
  <si>
    <t>Tec. Gestión de Transportes</t>
  </si>
  <si>
    <t>Tec. Gestión de Empresas Asociativas y Organizaciones Com.</t>
  </si>
  <si>
    <t>Tec. En Sistemas</t>
  </si>
  <si>
    <t>Tec. En Alimentos</t>
  </si>
  <si>
    <t>Tec. En Indutrial</t>
  </si>
  <si>
    <t>Tec. En Electrónica</t>
  </si>
  <si>
    <t>Tec. En Telecomunicaciones</t>
  </si>
  <si>
    <t>Tec. En Producción Animal</t>
  </si>
  <si>
    <t>Admón de Empresas</t>
  </si>
  <si>
    <t xml:space="preserve">Comunicación Social </t>
  </si>
  <si>
    <t>Filosofia</t>
  </si>
  <si>
    <t>Ingenieria de Telecomunicaciones</t>
  </si>
  <si>
    <t>Ingenieria Electrónica</t>
  </si>
  <si>
    <t>Licenciatura en Filosofia</t>
  </si>
  <si>
    <t>Licenciatura Etnoeducacion</t>
  </si>
  <si>
    <t>Manejo Agroecológico y de Posscosecha</t>
  </si>
  <si>
    <t>Regencia de Farmacia</t>
  </si>
  <si>
    <t>Esp. Educación, Cultura y Política</t>
  </si>
  <si>
    <t>Esp. En Gerencia Estratégica de Mercadeo</t>
  </si>
  <si>
    <t>Esp. En Pedagogia para el Des. Autonomo</t>
  </si>
  <si>
    <t>Esp. En Procesos de Alimentos y Biomateriales</t>
  </si>
  <si>
    <t>Esp. Nutrición Animal Sostenible</t>
  </si>
  <si>
    <t>Tec. Agroforestal</t>
  </si>
  <si>
    <t>Tec. En Producción Agricola</t>
  </si>
  <si>
    <t>T.CPERSONAL DOCENTES</t>
  </si>
  <si>
    <t>M.TPERSONAL DOCENTES</t>
  </si>
  <si>
    <t>CATDPERSONAL DOCENTES</t>
  </si>
  <si>
    <t>TotalINSCRITOSALUMNOS</t>
  </si>
  <si>
    <t>HI.SemestreINSCRITOSALUMNOS</t>
  </si>
  <si>
    <t>MI.SemestreINSCRITOSALUMNOS</t>
  </si>
  <si>
    <t>HII.SemestreINSCRITOSALUMNOS</t>
  </si>
  <si>
    <t>MII.SemestreINSCRITOSALUMNOS</t>
  </si>
  <si>
    <t>TotalMATRICULADOS 1ra. VEZALUMNOS</t>
  </si>
  <si>
    <t>HI.SemestreMATRICULADOS 1ra. VEZALUMNOS</t>
  </si>
  <si>
    <t>MI.SemestreMATRICULADOS 1ra. VEZALUMNOS</t>
  </si>
  <si>
    <t>HII.SemestreMATRICULADOS 1ra. VEZALUMNOS</t>
  </si>
  <si>
    <t>MII.SemestreMATRICULADOS 1ra. VEZALUMNOS</t>
  </si>
  <si>
    <t>TotalTOTAL MATRICULADOSALUMNOS</t>
  </si>
  <si>
    <t>HI.SemestreTOTAL MATRICULADOSALUMNOS</t>
  </si>
  <si>
    <t>MI.SemestreTOTAL MATRICULADOSALUMNOS</t>
  </si>
  <si>
    <t>HII.SemestreTOTAL MATRICULADOSALUMNOS</t>
  </si>
  <si>
    <t>MII.SemestreTOTAL MATRICULADOSALUMNOS</t>
  </si>
  <si>
    <t>HEGRESADOSALUMNOS</t>
  </si>
  <si>
    <t>MEGRESADOSALUMNOS</t>
  </si>
  <si>
    <t>TotalGRADUADOSALUMNOS</t>
  </si>
  <si>
    <t>HI.SemestreGRADUADOSALUMNOS</t>
  </si>
  <si>
    <t>MI.SemestreGRADUADOSALUMNOS</t>
  </si>
  <si>
    <t>HII.SemestreGRADUADOSALUMNOS</t>
  </si>
  <si>
    <t>MII.SemestreGRADUADOSALUMNOS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</si>
</sst>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  <numFmt numFmtId="197" formatCode="0.0"/>
    <numFmt numFmtId="198" formatCode="#,##0;[Red]#,##0"/>
    <numFmt numFmtId="199" formatCode="0;[Red]0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37" fontId="0" fillId="0" borderId="0" xfId="0" applyAlignment="1">
      <alignment/>
    </xf>
    <xf numFmtId="37" fontId="0" fillId="33" borderId="0" xfId="0" applyFill="1" applyAlignment="1">
      <alignment/>
    </xf>
    <xf numFmtId="37" fontId="4" fillId="33" borderId="0" xfId="0" applyFont="1" applyFill="1" applyAlignment="1">
      <alignment/>
    </xf>
    <xf numFmtId="37" fontId="1" fillId="34" borderId="10" xfId="0" applyFont="1" applyFill="1" applyBorder="1" applyAlignment="1">
      <alignment horizontal="center" vertical="center"/>
    </xf>
    <xf numFmtId="37" fontId="1" fillId="34" borderId="10" xfId="0" applyFont="1" applyFill="1" applyBorder="1" applyAlignment="1">
      <alignment horizontal="center" vertical="center"/>
    </xf>
    <xf numFmtId="37" fontId="1" fillId="34" borderId="11" xfId="0" applyFont="1" applyFill="1" applyBorder="1" applyAlignment="1">
      <alignment horizontal="center" vertical="center"/>
    </xf>
    <xf numFmtId="37" fontId="1" fillId="34" borderId="12" xfId="0" applyFont="1" applyFill="1" applyBorder="1" applyAlignment="1">
      <alignment horizontal="center" vertical="center"/>
    </xf>
    <xf numFmtId="37" fontId="1" fillId="34" borderId="10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37" fontId="4" fillId="33" borderId="13" xfId="0" applyFont="1" applyFill="1" applyBorder="1" applyAlignment="1" applyProtection="1">
      <alignment vertical="center" wrapText="1"/>
      <protection/>
    </xf>
    <xf numFmtId="198" fontId="1" fillId="33" borderId="13" xfId="0" applyNumberFormat="1" applyFont="1" applyFill="1" applyBorder="1" applyAlignment="1" applyProtection="1">
      <alignment vertical="center"/>
      <protection/>
    </xf>
    <xf numFmtId="198" fontId="4" fillId="33" borderId="13" xfId="0" applyNumberFormat="1" applyFont="1" applyFill="1" applyBorder="1" applyAlignment="1" applyProtection="1">
      <alignment horizontal="right" vertical="center"/>
      <protection/>
    </xf>
    <xf numFmtId="198" fontId="1" fillId="33" borderId="13" xfId="0" applyNumberFormat="1" applyFont="1" applyFill="1" applyBorder="1" applyAlignment="1">
      <alignment horizontal="right" vertical="center"/>
    </xf>
    <xf numFmtId="198" fontId="4" fillId="33" borderId="13" xfId="0" applyNumberFormat="1" applyFont="1" applyFill="1" applyBorder="1" applyAlignment="1" applyProtection="1">
      <alignment vertical="center"/>
      <protection/>
    </xf>
    <xf numFmtId="198" fontId="1" fillId="0" borderId="13" xfId="0" applyNumberFormat="1" applyFont="1" applyFill="1" applyBorder="1" applyAlignment="1">
      <alignment horizontal="right" vertical="center"/>
    </xf>
    <xf numFmtId="198" fontId="4" fillId="33" borderId="13" xfId="0" applyNumberFormat="1" applyFont="1" applyFill="1" applyBorder="1" applyAlignment="1">
      <alignment vertical="center"/>
    </xf>
    <xf numFmtId="198" fontId="4" fillId="0" borderId="13" xfId="0" applyNumberFormat="1" applyFont="1" applyFill="1" applyBorder="1" applyAlignment="1">
      <alignment vertical="center"/>
    </xf>
    <xf numFmtId="198" fontId="4" fillId="33" borderId="13" xfId="0" applyNumberFormat="1" applyFont="1" applyFill="1" applyBorder="1" applyAlignment="1" quotePrefix="1">
      <alignment horizontal="center" vertical="center"/>
    </xf>
    <xf numFmtId="37" fontId="4" fillId="33" borderId="13" xfId="0" applyFont="1" applyFill="1" applyBorder="1" applyAlignment="1" applyProtection="1">
      <alignment horizontal="left" vertical="center"/>
      <protection/>
    </xf>
    <xf numFmtId="198" fontId="4" fillId="33" borderId="13" xfId="0" applyNumberFormat="1" applyFont="1" applyFill="1" applyBorder="1" applyAlignment="1">
      <alignment horizontal="right" vertical="center"/>
    </xf>
    <xf numFmtId="37" fontId="11" fillId="33" borderId="13" xfId="0" applyFont="1" applyFill="1" applyBorder="1" applyAlignment="1" applyProtection="1">
      <alignment horizontal="left" vertical="center" wrapText="1"/>
      <protection/>
    </xf>
    <xf numFmtId="37" fontId="4" fillId="33" borderId="13" xfId="0" applyFont="1" applyFill="1" applyBorder="1" applyAlignment="1" applyProtection="1">
      <alignment horizontal="left" vertical="center" wrapText="1"/>
      <protection/>
    </xf>
    <xf numFmtId="198" fontId="4" fillId="33" borderId="13" xfId="0" applyNumberFormat="1" applyFont="1" applyFill="1" applyBorder="1" applyAlignment="1" applyProtection="1">
      <alignment horizontal="right" vertical="center" wrapText="1"/>
      <protection/>
    </xf>
    <xf numFmtId="198" fontId="4" fillId="33" borderId="13" xfId="0" applyNumberFormat="1" applyFont="1" applyFill="1" applyBorder="1" applyAlignment="1">
      <alignment horizontal="right" vertical="center" wrapText="1"/>
    </xf>
    <xf numFmtId="198" fontId="4" fillId="0" borderId="13" xfId="0" applyNumberFormat="1" applyFont="1" applyFill="1" applyBorder="1" applyAlignment="1">
      <alignment horizontal="right" vertical="center" wrapText="1"/>
    </xf>
    <xf numFmtId="198" fontId="4" fillId="0" borderId="13" xfId="0" applyNumberFormat="1" applyFont="1" applyFill="1" applyBorder="1" applyAlignment="1">
      <alignment horizontal="right" vertical="center"/>
    </xf>
    <xf numFmtId="37" fontId="11" fillId="33" borderId="13" xfId="0" applyFont="1" applyFill="1" applyBorder="1" applyAlignment="1" applyProtection="1">
      <alignment vertical="center" wrapText="1"/>
      <protection/>
    </xf>
    <xf numFmtId="198" fontId="4" fillId="0" borderId="13" xfId="0" applyNumberFormat="1" applyFont="1" applyFill="1" applyBorder="1" applyAlignment="1" applyProtection="1">
      <alignment vertical="center"/>
      <protection/>
    </xf>
    <xf numFmtId="37" fontId="1" fillId="34" borderId="14" xfId="0" applyFont="1" applyFill="1" applyBorder="1" applyAlignment="1">
      <alignment vertical="center" wrapText="1"/>
    </xf>
    <xf numFmtId="37" fontId="1" fillId="34" borderId="15" xfId="0" applyFont="1" applyFill="1" applyBorder="1" applyAlignment="1">
      <alignment vertical="center" wrapText="1"/>
    </xf>
    <xf numFmtId="37" fontId="1" fillId="34" borderId="16" xfId="0" applyFont="1" applyFill="1" applyBorder="1" applyAlignment="1">
      <alignment vertical="center" wrapText="1"/>
    </xf>
    <xf numFmtId="37" fontId="12" fillId="34" borderId="17" xfId="0" applyFont="1" applyFill="1" applyBorder="1" applyAlignment="1">
      <alignment vertical="center" wrapText="1"/>
    </xf>
    <xf numFmtId="37" fontId="1" fillId="34" borderId="18" xfId="0" applyFont="1" applyFill="1" applyBorder="1" applyAlignment="1">
      <alignment vertical="center"/>
    </xf>
    <xf numFmtId="37" fontId="1" fillId="34" borderId="15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72"/>
  <sheetViews>
    <sheetView tabSelected="1" zoomScalePageLayoutView="0" workbookViewId="0" topLeftCell="A1">
      <selection activeCell="G10" sqref="G10"/>
    </sheetView>
  </sheetViews>
  <sheetFormatPr defaultColWidth="9.5390625" defaultRowHeight="20.25"/>
  <cols>
    <col min="1" max="1" width="20.69140625" style="0" customWidth="1"/>
    <col min="2" max="2" width="3.0703125" style="0" customWidth="1"/>
    <col min="3" max="6" width="2.69140625" style="0" bestFit="1" customWidth="1"/>
    <col min="7" max="7" width="3.30859375" style="0" customWidth="1"/>
    <col min="8" max="11" width="2.69140625" style="0" bestFit="1" customWidth="1"/>
    <col min="12" max="12" width="3.4609375" style="0" customWidth="1"/>
    <col min="13" max="13" width="2.69140625" style="0" bestFit="1" customWidth="1"/>
    <col min="14" max="16" width="3.23046875" style="0" bestFit="1" customWidth="1"/>
    <col min="17" max="17" width="2.83984375" style="0" customWidth="1"/>
    <col min="18" max="18" width="2.30859375" style="0" bestFit="1" customWidth="1"/>
    <col min="19" max="19" width="3.30859375" style="0" customWidth="1"/>
    <col min="20" max="22" width="2.1484375" style="0" customWidth="1"/>
    <col min="23" max="23" width="2.30859375" style="0" customWidth="1"/>
    <col min="24" max="24" width="2.69140625" style="0" customWidth="1"/>
    <col min="25" max="25" width="3" style="0" customWidth="1"/>
    <col min="26" max="26" width="3.1484375" style="0" customWidth="1"/>
    <col min="27" max="29" width="3.4609375" style="0" customWidth="1"/>
    <col min="30" max="30" width="4.5390625" style="0" customWidth="1"/>
    <col min="31" max="31" width="1.5390625" style="0" customWidth="1"/>
    <col min="32" max="32" width="4.5390625" style="0" customWidth="1"/>
    <col min="33" max="33" width="1.5390625" style="0" customWidth="1"/>
    <col min="34" max="34" width="4.5390625" style="0" customWidth="1"/>
    <col min="35" max="35" width="1.5390625" style="0" customWidth="1"/>
    <col min="36" max="36" width="3.5390625" style="0" customWidth="1"/>
    <col min="37" max="37" width="1.5390625" style="0" customWidth="1"/>
    <col min="38" max="38" width="3.5390625" style="0" customWidth="1"/>
    <col min="39" max="39" width="1.5390625" style="0" customWidth="1"/>
    <col min="40" max="40" width="5.5390625" style="0" customWidth="1"/>
    <col min="41" max="41" width="1.5390625" style="0" customWidth="1"/>
    <col min="42" max="42" width="3.5390625" style="0" customWidth="1"/>
    <col min="43" max="44" width="1.5390625" style="0" customWidth="1"/>
    <col min="45" max="45" width="9.5390625" style="0" customWidth="1"/>
    <col min="46" max="46" width="1.5390625" style="0" customWidth="1"/>
  </cols>
  <sheetData>
    <row r="1" spans="1:36" ht="18" customHeight="1">
      <c r="A1" s="28" t="s">
        <v>0</v>
      </c>
      <c r="B1" s="32" t="s">
        <v>44</v>
      </c>
      <c r="C1" s="4" t="s">
        <v>45</v>
      </c>
      <c r="D1" s="4" t="s">
        <v>46</v>
      </c>
      <c r="E1" s="4" t="s">
        <v>47</v>
      </c>
      <c r="F1" s="6" t="s">
        <v>48</v>
      </c>
      <c r="G1" s="33" t="s">
        <v>49</v>
      </c>
      <c r="H1" s="3" t="s">
        <v>50</v>
      </c>
      <c r="I1" s="3" t="s">
        <v>51</v>
      </c>
      <c r="J1" s="3" t="s">
        <v>52</v>
      </c>
      <c r="K1" s="5" t="s">
        <v>53</v>
      </c>
      <c r="L1" s="32" t="s">
        <v>54</v>
      </c>
      <c r="M1" s="4" t="s">
        <v>55</v>
      </c>
      <c r="N1" s="4" t="s">
        <v>56</v>
      </c>
      <c r="O1" s="4" t="s">
        <v>57</v>
      </c>
      <c r="P1" s="6" t="s">
        <v>58</v>
      </c>
      <c r="Q1" s="7" t="s">
        <v>59</v>
      </c>
      <c r="R1" s="8" t="s">
        <v>60</v>
      </c>
      <c r="S1" s="32" t="s">
        <v>61</v>
      </c>
      <c r="T1" s="4" t="s">
        <v>62</v>
      </c>
      <c r="U1" s="4" t="s">
        <v>63</v>
      </c>
      <c r="V1" s="4" t="s">
        <v>64</v>
      </c>
      <c r="W1" s="6" t="s">
        <v>65</v>
      </c>
      <c r="X1" s="29" t="s">
        <v>41</v>
      </c>
      <c r="Y1" s="30" t="s">
        <v>42</v>
      </c>
      <c r="Z1" s="31" t="s">
        <v>43</v>
      </c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9" t="s">
        <v>25</v>
      </c>
      <c r="B2" s="10">
        <f aca="true" t="shared" si="0" ref="B2:B18">SUM(C2:F2)</f>
        <v>167</v>
      </c>
      <c r="C2" s="11">
        <v>50</v>
      </c>
      <c r="D2" s="11">
        <v>53</v>
      </c>
      <c r="E2" s="11">
        <v>22</v>
      </c>
      <c r="F2" s="11">
        <v>42</v>
      </c>
      <c r="G2" s="12">
        <f aca="true" t="shared" si="1" ref="G2:G18">SUM(H2:K2)</f>
        <v>167</v>
      </c>
      <c r="H2" s="13">
        <v>50</v>
      </c>
      <c r="I2" s="13">
        <v>53</v>
      </c>
      <c r="J2" s="13">
        <v>22</v>
      </c>
      <c r="K2" s="13">
        <v>42</v>
      </c>
      <c r="L2" s="14">
        <f aca="true" t="shared" si="2" ref="L2:L18">SUM(M2:P2)</f>
        <v>637</v>
      </c>
      <c r="M2" s="15">
        <v>69</v>
      </c>
      <c r="N2" s="15">
        <v>241</v>
      </c>
      <c r="O2" s="15">
        <v>84</v>
      </c>
      <c r="P2" s="15">
        <v>243</v>
      </c>
      <c r="Q2" s="16">
        <v>7</v>
      </c>
      <c r="R2" s="16">
        <v>30</v>
      </c>
      <c r="S2" s="12">
        <f aca="true" t="shared" si="3" ref="S2:S18">SUM(T2:W2)</f>
        <v>37</v>
      </c>
      <c r="T2" s="15">
        <v>5</v>
      </c>
      <c r="U2" s="15">
        <v>18</v>
      </c>
      <c r="V2" s="15">
        <v>2</v>
      </c>
      <c r="W2" s="15">
        <v>12</v>
      </c>
      <c r="X2" s="17" t="s">
        <v>10</v>
      </c>
      <c r="Y2" s="17" t="s">
        <v>10</v>
      </c>
      <c r="Z2" s="17" t="s">
        <v>10</v>
      </c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 customHeight="1">
      <c r="A3" s="18" t="s">
        <v>7</v>
      </c>
      <c r="B3" s="10">
        <f t="shared" si="0"/>
        <v>40</v>
      </c>
      <c r="C3" s="11">
        <v>16</v>
      </c>
      <c r="D3" s="11">
        <v>7</v>
      </c>
      <c r="E3" s="11">
        <v>10</v>
      </c>
      <c r="F3" s="11">
        <v>7</v>
      </c>
      <c r="G3" s="12">
        <f t="shared" si="1"/>
        <v>40</v>
      </c>
      <c r="H3" s="11">
        <v>16</v>
      </c>
      <c r="I3" s="13">
        <v>7</v>
      </c>
      <c r="J3" s="13">
        <v>10</v>
      </c>
      <c r="K3" s="13">
        <v>7</v>
      </c>
      <c r="L3" s="14">
        <f t="shared" si="2"/>
        <v>245</v>
      </c>
      <c r="M3" s="15">
        <v>82</v>
      </c>
      <c r="N3" s="15">
        <v>39</v>
      </c>
      <c r="O3" s="15">
        <v>80</v>
      </c>
      <c r="P3" s="15">
        <v>44</v>
      </c>
      <c r="Q3" s="16">
        <v>2</v>
      </c>
      <c r="R3" s="16">
        <v>0</v>
      </c>
      <c r="S3" s="12">
        <f t="shared" si="3"/>
        <v>2</v>
      </c>
      <c r="T3" s="15">
        <v>1</v>
      </c>
      <c r="U3" s="15">
        <v>0</v>
      </c>
      <c r="V3" s="15">
        <v>1</v>
      </c>
      <c r="W3" s="15">
        <v>0</v>
      </c>
      <c r="X3" s="17" t="s">
        <v>10</v>
      </c>
      <c r="Y3" s="17" t="s">
        <v>10</v>
      </c>
      <c r="Z3" s="17" t="s">
        <v>10</v>
      </c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 customHeight="1">
      <c r="A4" s="9" t="s">
        <v>26</v>
      </c>
      <c r="B4" s="10">
        <f t="shared" si="0"/>
        <v>8</v>
      </c>
      <c r="C4" s="11">
        <v>2</v>
      </c>
      <c r="D4" s="11">
        <v>2</v>
      </c>
      <c r="E4" s="11">
        <v>2</v>
      </c>
      <c r="F4" s="11">
        <v>2</v>
      </c>
      <c r="G4" s="12">
        <f t="shared" si="1"/>
        <v>8</v>
      </c>
      <c r="H4" s="11">
        <v>2</v>
      </c>
      <c r="I4" s="13">
        <v>2</v>
      </c>
      <c r="J4" s="13">
        <v>2</v>
      </c>
      <c r="K4" s="13">
        <v>2</v>
      </c>
      <c r="L4" s="14">
        <f t="shared" si="2"/>
        <v>35</v>
      </c>
      <c r="M4" s="15">
        <v>9</v>
      </c>
      <c r="N4" s="15">
        <v>12</v>
      </c>
      <c r="O4" s="15">
        <v>7</v>
      </c>
      <c r="P4" s="15">
        <v>7</v>
      </c>
      <c r="Q4" s="16">
        <v>0</v>
      </c>
      <c r="R4" s="16">
        <v>0</v>
      </c>
      <c r="S4" s="12">
        <f t="shared" si="3"/>
        <v>0</v>
      </c>
      <c r="T4" s="15">
        <v>0</v>
      </c>
      <c r="U4" s="15">
        <v>0</v>
      </c>
      <c r="V4" s="15">
        <v>0</v>
      </c>
      <c r="W4" s="15">
        <v>0</v>
      </c>
      <c r="X4" s="17" t="s">
        <v>10</v>
      </c>
      <c r="Y4" s="17" t="s">
        <v>10</v>
      </c>
      <c r="Z4" s="17" t="s">
        <v>10</v>
      </c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customHeight="1">
      <c r="A5" s="9" t="s">
        <v>27</v>
      </c>
      <c r="B5" s="10">
        <f t="shared" si="0"/>
        <v>2</v>
      </c>
      <c r="C5" s="11">
        <v>2</v>
      </c>
      <c r="D5" s="11">
        <v>0</v>
      </c>
      <c r="E5" s="11">
        <v>0</v>
      </c>
      <c r="F5" s="11">
        <v>0</v>
      </c>
      <c r="G5" s="12">
        <f t="shared" si="1"/>
        <v>2</v>
      </c>
      <c r="H5" s="11">
        <v>2</v>
      </c>
      <c r="I5" s="13">
        <v>0</v>
      </c>
      <c r="J5" s="13">
        <v>0</v>
      </c>
      <c r="K5" s="13">
        <v>0</v>
      </c>
      <c r="L5" s="12">
        <f t="shared" si="2"/>
        <v>4</v>
      </c>
      <c r="M5" s="15">
        <v>1</v>
      </c>
      <c r="N5" s="15">
        <v>1</v>
      </c>
      <c r="O5" s="15">
        <v>1</v>
      </c>
      <c r="P5" s="15">
        <v>1</v>
      </c>
      <c r="Q5" s="16">
        <v>1</v>
      </c>
      <c r="R5" s="16">
        <v>0</v>
      </c>
      <c r="S5" s="12">
        <f t="shared" si="3"/>
        <v>1</v>
      </c>
      <c r="T5" s="15">
        <v>1</v>
      </c>
      <c r="U5" s="15">
        <v>0</v>
      </c>
      <c r="V5" s="15">
        <v>0</v>
      </c>
      <c r="W5" s="15">
        <v>0</v>
      </c>
      <c r="X5" s="17" t="s">
        <v>10</v>
      </c>
      <c r="Y5" s="17" t="s">
        <v>10</v>
      </c>
      <c r="Z5" s="17" t="s">
        <v>10</v>
      </c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 customHeight="1">
      <c r="A6" s="18" t="s">
        <v>6</v>
      </c>
      <c r="B6" s="10">
        <f t="shared" si="0"/>
        <v>46</v>
      </c>
      <c r="C6" s="11">
        <v>11</v>
      </c>
      <c r="D6" s="11">
        <v>17</v>
      </c>
      <c r="E6" s="11">
        <v>14</v>
      </c>
      <c r="F6" s="11">
        <v>4</v>
      </c>
      <c r="G6" s="12">
        <f t="shared" si="1"/>
        <v>46</v>
      </c>
      <c r="H6" s="11">
        <v>11</v>
      </c>
      <c r="I6" s="13">
        <v>17</v>
      </c>
      <c r="J6" s="13">
        <v>14</v>
      </c>
      <c r="K6" s="13">
        <v>4</v>
      </c>
      <c r="L6" s="12">
        <f t="shared" si="2"/>
        <v>355</v>
      </c>
      <c r="M6" s="15">
        <v>80</v>
      </c>
      <c r="N6" s="15">
        <v>91</v>
      </c>
      <c r="O6" s="15">
        <v>79</v>
      </c>
      <c r="P6" s="15">
        <v>105</v>
      </c>
      <c r="Q6" s="16">
        <v>3</v>
      </c>
      <c r="R6" s="16">
        <v>5</v>
      </c>
      <c r="S6" s="12">
        <f t="shared" si="3"/>
        <v>8</v>
      </c>
      <c r="T6" s="15">
        <v>1</v>
      </c>
      <c r="U6" s="15">
        <v>1</v>
      </c>
      <c r="V6" s="15">
        <v>2</v>
      </c>
      <c r="W6" s="15">
        <v>4</v>
      </c>
      <c r="X6" s="17" t="s">
        <v>10</v>
      </c>
      <c r="Y6" s="17" t="s">
        <v>10</v>
      </c>
      <c r="Z6" s="17" t="s">
        <v>10</v>
      </c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 customHeight="1">
      <c r="A7" s="18" t="s">
        <v>2</v>
      </c>
      <c r="B7" s="10">
        <f t="shared" si="0"/>
        <v>0</v>
      </c>
      <c r="C7" s="11">
        <v>0</v>
      </c>
      <c r="D7" s="11">
        <v>0</v>
      </c>
      <c r="E7" s="11">
        <v>0</v>
      </c>
      <c r="F7" s="11">
        <v>0</v>
      </c>
      <c r="G7" s="12">
        <f t="shared" si="1"/>
        <v>0</v>
      </c>
      <c r="H7" s="13">
        <v>0</v>
      </c>
      <c r="I7" s="13">
        <v>0</v>
      </c>
      <c r="J7" s="13">
        <v>0</v>
      </c>
      <c r="K7" s="13">
        <v>0</v>
      </c>
      <c r="L7" s="12">
        <f t="shared" si="2"/>
        <v>56</v>
      </c>
      <c r="M7" s="15">
        <v>7</v>
      </c>
      <c r="N7" s="15">
        <v>21</v>
      </c>
      <c r="O7" s="15">
        <v>7</v>
      </c>
      <c r="P7" s="15">
        <v>21</v>
      </c>
      <c r="Q7" s="16">
        <v>1</v>
      </c>
      <c r="R7" s="16">
        <v>8</v>
      </c>
      <c r="S7" s="12">
        <f t="shared" si="3"/>
        <v>9</v>
      </c>
      <c r="T7" s="19">
        <v>1</v>
      </c>
      <c r="U7" s="19">
        <v>7</v>
      </c>
      <c r="V7" s="19">
        <v>0</v>
      </c>
      <c r="W7" s="19">
        <v>1</v>
      </c>
      <c r="X7" s="17" t="s">
        <v>10</v>
      </c>
      <c r="Y7" s="17" t="s">
        <v>10</v>
      </c>
      <c r="Z7" s="17" t="s">
        <v>10</v>
      </c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 customHeight="1">
      <c r="A8" s="18" t="s">
        <v>1</v>
      </c>
      <c r="B8" s="10">
        <f t="shared" si="0"/>
        <v>97</v>
      </c>
      <c r="C8" s="11">
        <v>39</v>
      </c>
      <c r="D8" s="11">
        <v>18</v>
      </c>
      <c r="E8" s="11">
        <v>26</v>
      </c>
      <c r="F8" s="11">
        <v>14</v>
      </c>
      <c r="G8" s="12">
        <f t="shared" si="1"/>
        <v>127</v>
      </c>
      <c r="H8" s="13">
        <v>45</v>
      </c>
      <c r="I8" s="13">
        <v>42</v>
      </c>
      <c r="J8" s="13">
        <v>26</v>
      </c>
      <c r="K8" s="13">
        <v>14</v>
      </c>
      <c r="L8" s="12">
        <f t="shared" si="2"/>
        <v>544</v>
      </c>
      <c r="M8" s="15">
        <v>158</v>
      </c>
      <c r="N8" s="15">
        <v>120</v>
      </c>
      <c r="O8" s="15">
        <v>162</v>
      </c>
      <c r="P8" s="15">
        <v>104</v>
      </c>
      <c r="Q8" s="16">
        <v>14</v>
      </c>
      <c r="R8" s="16">
        <v>17</v>
      </c>
      <c r="S8" s="12">
        <f t="shared" si="3"/>
        <v>31</v>
      </c>
      <c r="T8" s="15">
        <v>6</v>
      </c>
      <c r="U8" s="15">
        <v>12</v>
      </c>
      <c r="V8" s="15">
        <v>8</v>
      </c>
      <c r="W8" s="15">
        <v>5</v>
      </c>
      <c r="X8" s="17" t="s">
        <v>10</v>
      </c>
      <c r="Y8" s="17" t="s">
        <v>10</v>
      </c>
      <c r="Z8" s="17" t="s">
        <v>10</v>
      </c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customHeight="1">
      <c r="A9" s="18" t="s">
        <v>28</v>
      </c>
      <c r="B9" s="10">
        <f t="shared" si="0"/>
        <v>10</v>
      </c>
      <c r="C9" s="11">
        <v>3</v>
      </c>
      <c r="D9" s="11">
        <v>0</v>
      </c>
      <c r="E9" s="11">
        <v>7</v>
      </c>
      <c r="F9" s="11">
        <v>0</v>
      </c>
      <c r="G9" s="12">
        <f t="shared" si="1"/>
        <v>10</v>
      </c>
      <c r="H9" s="11">
        <v>3</v>
      </c>
      <c r="I9" s="13">
        <v>0</v>
      </c>
      <c r="J9" s="13">
        <v>7</v>
      </c>
      <c r="K9" s="13">
        <v>0</v>
      </c>
      <c r="L9" s="12">
        <f t="shared" si="2"/>
        <v>15</v>
      </c>
      <c r="M9" s="15">
        <v>8</v>
      </c>
      <c r="N9" s="15">
        <v>0</v>
      </c>
      <c r="O9" s="15">
        <v>7</v>
      </c>
      <c r="P9" s="15">
        <v>0</v>
      </c>
      <c r="Q9" s="16">
        <v>0</v>
      </c>
      <c r="R9" s="16">
        <v>0</v>
      </c>
      <c r="S9" s="12">
        <f t="shared" si="3"/>
        <v>0</v>
      </c>
      <c r="T9" s="19">
        <v>0</v>
      </c>
      <c r="U9" s="19">
        <v>0</v>
      </c>
      <c r="V9" s="19">
        <v>0</v>
      </c>
      <c r="W9" s="19">
        <v>0</v>
      </c>
      <c r="X9" s="17" t="s">
        <v>10</v>
      </c>
      <c r="Y9" s="17" t="s">
        <v>10</v>
      </c>
      <c r="Z9" s="17" t="s">
        <v>10</v>
      </c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 customHeight="1">
      <c r="A10" s="18" t="s">
        <v>29</v>
      </c>
      <c r="B10" s="10">
        <f t="shared" si="0"/>
        <v>53</v>
      </c>
      <c r="C10" s="11">
        <v>19</v>
      </c>
      <c r="D10" s="11">
        <v>11</v>
      </c>
      <c r="E10" s="11">
        <v>19</v>
      </c>
      <c r="F10" s="11">
        <v>4</v>
      </c>
      <c r="G10" s="12">
        <f t="shared" si="1"/>
        <v>53</v>
      </c>
      <c r="H10" s="13">
        <v>19</v>
      </c>
      <c r="I10" s="13">
        <v>11</v>
      </c>
      <c r="J10" s="13">
        <v>19</v>
      </c>
      <c r="K10" s="13">
        <v>4</v>
      </c>
      <c r="L10" s="12">
        <f t="shared" si="2"/>
        <v>266</v>
      </c>
      <c r="M10" s="15">
        <v>119</v>
      </c>
      <c r="N10" s="15">
        <v>10</v>
      </c>
      <c r="O10" s="15">
        <v>128</v>
      </c>
      <c r="P10" s="15">
        <v>9</v>
      </c>
      <c r="Q10" s="16">
        <v>0</v>
      </c>
      <c r="R10" s="16">
        <v>0</v>
      </c>
      <c r="S10" s="12">
        <f t="shared" si="3"/>
        <v>0</v>
      </c>
      <c r="T10" s="19">
        <v>0</v>
      </c>
      <c r="U10" s="19">
        <v>0</v>
      </c>
      <c r="V10" s="19">
        <v>0</v>
      </c>
      <c r="W10" s="19">
        <v>0</v>
      </c>
      <c r="X10" s="17" t="s">
        <v>10</v>
      </c>
      <c r="Y10" s="17" t="s">
        <v>10</v>
      </c>
      <c r="Z10" s="17" t="s">
        <v>10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 customHeight="1">
      <c r="A11" s="18" t="s">
        <v>5</v>
      </c>
      <c r="B11" s="10">
        <f t="shared" si="0"/>
        <v>196</v>
      </c>
      <c r="C11" s="11">
        <v>84</v>
      </c>
      <c r="D11" s="11">
        <v>22</v>
      </c>
      <c r="E11" s="11">
        <v>53</v>
      </c>
      <c r="F11" s="11">
        <v>37</v>
      </c>
      <c r="G11" s="12">
        <f t="shared" si="1"/>
        <v>196</v>
      </c>
      <c r="H11" s="13">
        <v>84</v>
      </c>
      <c r="I11" s="13">
        <v>22</v>
      </c>
      <c r="J11" s="13">
        <v>53</v>
      </c>
      <c r="K11" s="13">
        <v>37</v>
      </c>
      <c r="L11" s="12">
        <f t="shared" si="2"/>
        <v>641</v>
      </c>
      <c r="M11" s="15">
        <v>188</v>
      </c>
      <c r="N11" s="15">
        <v>114</v>
      </c>
      <c r="O11" s="15">
        <v>212</v>
      </c>
      <c r="P11" s="15">
        <v>127</v>
      </c>
      <c r="Q11" s="16">
        <v>0</v>
      </c>
      <c r="R11" s="16">
        <v>0</v>
      </c>
      <c r="S11" s="12">
        <f t="shared" si="3"/>
        <v>0</v>
      </c>
      <c r="T11" s="19">
        <v>0</v>
      </c>
      <c r="U11" s="19">
        <v>0</v>
      </c>
      <c r="V11" s="19">
        <v>0</v>
      </c>
      <c r="W11" s="19">
        <v>0</v>
      </c>
      <c r="X11" s="17" t="s">
        <v>10</v>
      </c>
      <c r="Y11" s="17" t="s">
        <v>10</v>
      </c>
      <c r="Z11" s="17" t="s">
        <v>10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 customHeight="1">
      <c r="A12" s="9" t="s">
        <v>30</v>
      </c>
      <c r="B12" s="10">
        <f t="shared" si="0"/>
        <v>9</v>
      </c>
      <c r="C12" s="11">
        <v>3</v>
      </c>
      <c r="D12" s="11">
        <v>3</v>
      </c>
      <c r="E12" s="11">
        <v>1</v>
      </c>
      <c r="F12" s="11">
        <v>2</v>
      </c>
      <c r="G12" s="12">
        <f t="shared" si="1"/>
        <v>8</v>
      </c>
      <c r="H12" s="11">
        <v>2</v>
      </c>
      <c r="I12" s="13">
        <v>3</v>
      </c>
      <c r="J12" s="13">
        <v>1</v>
      </c>
      <c r="K12" s="13">
        <v>2</v>
      </c>
      <c r="L12" s="12">
        <f t="shared" si="2"/>
        <v>38</v>
      </c>
      <c r="M12" s="15">
        <v>9</v>
      </c>
      <c r="N12" s="15">
        <v>7</v>
      </c>
      <c r="O12" s="15">
        <v>13</v>
      </c>
      <c r="P12" s="15">
        <v>9</v>
      </c>
      <c r="Q12" s="16">
        <v>0</v>
      </c>
      <c r="R12" s="16">
        <v>0</v>
      </c>
      <c r="S12" s="12">
        <f t="shared" si="3"/>
        <v>0</v>
      </c>
      <c r="T12" s="15">
        <v>0</v>
      </c>
      <c r="U12" s="15">
        <v>0</v>
      </c>
      <c r="V12" s="15">
        <v>0</v>
      </c>
      <c r="W12" s="15">
        <v>0</v>
      </c>
      <c r="X12" s="17" t="s">
        <v>10</v>
      </c>
      <c r="Y12" s="17" t="s">
        <v>10</v>
      </c>
      <c r="Z12" s="17" t="s">
        <v>10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5" customHeight="1">
      <c r="A13" s="9" t="s">
        <v>31</v>
      </c>
      <c r="B13" s="10">
        <f t="shared" si="0"/>
        <v>1</v>
      </c>
      <c r="C13" s="11">
        <v>0</v>
      </c>
      <c r="D13" s="11">
        <v>0</v>
      </c>
      <c r="E13" s="11">
        <v>1</v>
      </c>
      <c r="F13" s="11">
        <v>0</v>
      </c>
      <c r="G13" s="12">
        <f t="shared" si="1"/>
        <v>1</v>
      </c>
      <c r="H13" s="11">
        <v>0</v>
      </c>
      <c r="I13" s="13">
        <v>0</v>
      </c>
      <c r="J13" s="13">
        <v>1</v>
      </c>
      <c r="K13" s="13">
        <v>0</v>
      </c>
      <c r="L13" s="12">
        <f t="shared" si="2"/>
        <v>10</v>
      </c>
      <c r="M13" s="15">
        <v>2</v>
      </c>
      <c r="N13" s="15">
        <v>3</v>
      </c>
      <c r="O13" s="15">
        <v>5</v>
      </c>
      <c r="P13" s="15">
        <v>0</v>
      </c>
      <c r="Q13" s="16">
        <v>0</v>
      </c>
      <c r="R13" s="16">
        <v>0</v>
      </c>
      <c r="S13" s="12">
        <f t="shared" si="3"/>
        <v>0</v>
      </c>
      <c r="T13" s="15">
        <v>0</v>
      </c>
      <c r="U13" s="15">
        <v>0</v>
      </c>
      <c r="V13" s="15">
        <v>0</v>
      </c>
      <c r="W13" s="15">
        <v>0</v>
      </c>
      <c r="X13" s="17" t="s">
        <v>10</v>
      </c>
      <c r="Y13" s="17" t="s">
        <v>10</v>
      </c>
      <c r="Z13" s="17" t="s">
        <v>10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 customHeight="1">
      <c r="A14" s="20" t="s">
        <v>32</v>
      </c>
      <c r="B14" s="10">
        <f t="shared" si="0"/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1"/>
        <v>0</v>
      </c>
      <c r="H14" s="11">
        <v>0</v>
      </c>
      <c r="I14" s="13">
        <v>0</v>
      </c>
      <c r="J14" s="13">
        <v>0</v>
      </c>
      <c r="K14" s="13">
        <v>0</v>
      </c>
      <c r="L14" s="12">
        <f t="shared" si="2"/>
        <v>2</v>
      </c>
      <c r="M14" s="15">
        <v>1</v>
      </c>
      <c r="N14" s="15">
        <v>1</v>
      </c>
      <c r="O14" s="15">
        <v>0</v>
      </c>
      <c r="P14" s="15">
        <v>0</v>
      </c>
      <c r="Q14" s="16">
        <v>1</v>
      </c>
      <c r="R14" s="16">
        <v>0</v>
      </c>
      <c r="S14" s="12">
        <f t="shared" si="3"/>
        <v>1</v>
      </c>
      <c r="T14" s="15">
        <v>1</v>
      </c>
      <c r="U14" s="15">
        <v>0</v>
      </c>
      <c r="V14" s="15">
        <v>0</v>
      </c>
      <c r="W14" s="15">
        <v>0</v>
      </c>
      <c r="X14" s="17" t="s">
        <v>10</v>
      </c>
      <c r="Y14" s="17" t="s">
        <v>10</v>
      </c>
      <c r="Z14" s="17" t="s">
        <v>10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 customHeight="1">
      <c r="A15" s="21" t="s">
        <v>4</v>
      </c>
      <c r="B15" s="10">
        <f t="shared" si="0"/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1"/>
        <v>0</v>
      </c>
      <c r="H15" s="11">
        <v>0</v>
      </c>
      <c r="I15" s="13">
        <v>0</v>
      </c>
      <c r="J15" s="13">
        <v>0</v>
      </c>
      <c r="K15" s="13">
        <v>0</v>
      </c>
      <c r="L15" s="12">
        <f t="shared" si="2"/>
        <v>1</v>
      </c>
      <c r="M15" s="15">
        <v>0</v>
      </c>
      <c r="N15" s="15">
        <v>1</v>
      </c>
      <c r="O15" s="15">
        <v>0</v>
      </c>
      <c r="P15" s="15">
        <v>0</v>
      </c>
      <c r="Q15" s="16">
        <v>3</v>
      </c>
      <c r="R15" s="16">
        <v>0</v>
      </c>
      <c r="S15" s="12">
        <f t="shared" si="3"/>
        <v>3</v>
      </c>
      <c r="T15" s="15">
        <v>0</v>
      </c>
      <c r="U15" s="15">
        <v>0</v>
      </c>
      <c r="V15" s="15">
        <v>3</v>
      </c>
      <c r="W15" s="15">
        <v>0</v>
      </c>
      <c r="X15" s="17" t="s">
        <v>10</v>
      </c>
      <c r="Y15" s="17" t="s">
        <v>10</v>
      </c>
      <c r="Z15" s="17" t="s">
        <v>10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 customHeight="1">
      <c r="A16" s="21" t="s">
        <v>8</v>
      </c>
      <c r="B16" s="10">
        <f t="shared" si="0"/>
        <v>187</v>
      </c>
      <c r="C16" s="11">
        <v>51</v>
      </c>
      <c r="D16" s="11">
        <v>50</v>
      </c>
      <c r="E16" s="11">
        <v>19</v>
      </c>
      <c r="F16" s="11">
        <v>67</v>
      </c>
      <c r="G16" s="12">
        <f t="shared" si="1"/>
        <v>187</v>
      </c>
      <c r="H16" s="11">
        <v>19</v>
      </c>
      <c r="I16" s="13">
        <v>82</v>
      </c>
      <c r="J16" s="13">
        <v>19</v>
      </c>
      <c r="K16" s="13">
        <v>67</v>
      </c>
      <c r="L16" s="12">
        <f t="shared" si="2"/>
        <v>1117</v>
      </c>
      <c r="M16" s="15">
        <v>74</v>
      </c>
      <c r="N16" s="15">
        <v>487</v>
      </c>
      <c r="O16" s="15">
        <v>54</v>
      </c>
      <c r="P16" s="15">
        <v>502</v>
      </c>
      <c r="Q16" s="16">
        <v>5</v>
      </c>
      <c r="R16" s="16">
        <v>65</v>
      </c>
      <c r="S16" s="12">
        <f t="shared" si="3"/>
        <v>70</v>
      </c>
      <c r="T16" s="15">
        <v>0</v>
      </c>
      <c r="U16" s="15">
        <v>40</v>
      </c>
      <c r="V16" s="15">
        <v>5</v>
      </c>
      <c r="W16" s="15">
        <v>25</v>
      </c>
      <c r="X16" s="17" t="s">
        <v>10</v>
      </c>
      <c r="Y16" s="17" t="s">
        <v>10</v>
      </c>
      <c r="Z16" s="17" t="s">
        <v>10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 customHeight="1">
      <c r="A17" s="9" t="s">
        <v>33</v>
      </c>
      <c r="B17" s="10">
        <f t="shared" si="0"/>
        <v>54</v>
      </c>
      <c r="C17" s="11">
        <v>9</v>
      </c>
      <c r="D17" s="22">
        <v>15</v>
      </c>
      <c r="E17" s="22">
        <v>11</v>
      </c>
      <c r="F17" s="22">
        <v>19</v>
      </c>
      <c r="G17" s="12">
        <f t="shared" si="1"/>
        <v>57</v>
      </c>
      <c r="H17" s="11">
        <v>9</v>
      </c>
      <c r="I17" s="22">
        <v>15</v>
      </c>
      <c r="J17" s="22">
        <v>11</v>
      </c>
      <c r="K17" s="22">
        <v>22</v>
      </c>
      <c r="L17" s="12">
        <f t="shared" si="2"/>
        <v>348</v>
      </c>
      <c r="M17" s="23">
        <v>43</v>
      </c>
      <c r="N17" s="23">
        <v>146</v>
      </c>
      <c r="O17" s="23">
        <v>37</v>
      </c>
      <c r="P17" s="23">
        <v>122</v>
      </c>
      <c r="Q17" s="24">
        <v>11</v>
      </c>
      <c r="R17" s="24">
        <v>29</v>
      </c>
      <c r="S17" s="12">
        <f t="shared" si="3"/>
        <v>40</v>
      </c>
      <c r="T17" s="23">
        <v>4</v>
      </c>
      <c r="U17" s="23">
        <v>4</v>
      </c>
      <c r="V17" s="23">
        <v>7</v>
      </c>
      <c r="W17" s="23">
        <v>25</v>
      </c>
      <c r="X17" s="17" t="s">
        <v>10</v>
      </c>
      <c r="Y17" s="17" t="s">
        <v>10</v>
      </c>
      <c r="Z17" s="17" t="s">
        <v>10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 customHeight="1">
      <c r="A18" s="18" t="s">
        <v>3</v>
      </c>
      <c r="B18" s="10">
        <f t="shared" si="0"/>
        <v>20</v>
      </c>
      <c r="C18" s="11">
        <v>10</v>
      </c>
      <c r="D18" s="11">
        <v>1</v>
      </c>
      <c r="E18" s="11">
        <v>7</v>
      </c>
      <c r="F18" s="11">
        <v>2</v>
      </c>
      <c r="G18" s="12">
        <f t="shared" si="1"/>
        <v>25</v>
      </c>
      <c r="H18" s="11">
        <v>10</v>
      </c>
      <c r="I18" s="13">
        <v>1</v>
      </c>
      <c r="J18" s="13">
        <v>12</v>
      </c>
      <c r="K18" s="13">
        <v>2</v>
      </c>
      <c r="L18" s="12">
        <f t="shared" si="2"/>
        <v>130</v>
      </c>
      <c r="M18" s="15">
        <v>38</v>
      </c>
      <c r="N18" s="15">
        <v>32</v>
      </c>
      <c r="O18" s="19">
        <v>34</v>
      </c>
      <c r="P18" s="19">
        <v>26</v>
      </c>
      <c r="Q18" s="25">
        <v>7</v>
      </c>
      <c r="R18" s="25">
        <v>6</v>
      </c>
      <c r="S18" s="12">
        <f t="shared" si="3"/>
        <v>13</v>
      </c>
      <c r="T18" s="19">
        <v>5</v>
      </c>
      <c r="U18" s="19">
        <v>2</v>
      </c>
      <c r="V18" s="19">
        <v>2</v>
      </c>
      <c r="W18" s="19">
        <v>4</v>
      </c>
      <c r="X18" s="17" t="s">
        <v>10</v>
      </c>
      <c r="Y18" s="17" t="s">
        <v>10</v>
      </c>
      <c r="Z18" s="17" t="s">
        <v>10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 customHeight="1">
      <c r="A19" s="26" t="s">
        <v>11</v>
      </c>
      <c r="B19" s="10">
        <f aca="true" t="shared" si="4" ref="B19:B26">SUM(C19:F19)</f>
        <v>0</v>
      </c>
      <c r="C19" s="11">
        <v>0</v>
      </c>
      <c r="D19" s="11">
        <v>0</v>
      </c>
      <c r="E19" s="11">
        <v>0</v>
      </c>
      <c r="F19" s="11">
        <v>0</v>
      </c>
      <c r="G19" s="10">
        <f aca="true" t="shared" si="5" ref="G19:G26">SUM(H19:K19)</f>
        <v>0</v>
      </c>
      <c r="H19" s="13">
        <v>0</v>
      </c>
      <c r="I19" s="13">
        <v>0</v>
      </c>
      <c r="J19" s="13">
        <v>0</v>
      </c>
      <c r="K19" s="13">
        <v>0</v>
      </c>
      <c r="L19" s="10">
        <f aca="true" t="shared" si="6" ref="L19:L26">SUM(M19:P19)</f>
        <v>3</v>
      </c>
      <c r="M19" s="13">
        <v>0</v>
      </c>
      <c r="N19" s="13">
        <v>1</v>
      </c>
      <c r="O19" s="13">
        <v>0</v>
      </c>
      <c r="P19" s="13">
        <v>2</v>
      </c>
      <c r="Q19" s="27">
        <v>0</v>
      </c>
      <c r="R19" s="27">
        <v>1</v>
      </c>
      <c r="S19" s="10">
        <f aca="true" t="shared" si="7" ref="S19:S26">SUM(T19:W19)</f>
        <v>1</v>
      </c>
      <c r="T19" s="15">
        <v>0</v>
      </c>
      <c r="U19" s="15">
        <v>0</v>
      </c>
      <c r="V19" s="15">
        <v>0</v>
      </c>
      <c r="W19" s="15">
        <v>1</v>
      </c>
      <c r="X19" s="17" t="s">
        <v>10</v>
      </c>
      <c r="Y19" s="17" t="s">
        <v>10</v>
      </c>
      <c r="Z19" s="17" t="s">
        <v>10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 customHeight="1">
      <c r="A20" s="26" t="s">
        <v>34</v>
      </c>
      <c r="B20" s="10">
        <f t="shared" si="4"/>
        <v>0</v>
      </c>
      <c r="C20" s="11">
        <v>0</v>
      </c>
      <c r="D20" s="11">
        <v>0</v>
      </c>
      <c r="E20" s="11">
        <v>0</v>
      </c>
      <c r="F20" s="11">
        <v>0</v>
      </c>
      <c r="G20" s="10">
        <f t="shared" si="5"/>
        <v>0</v>
      </c>
      <c r="H20" s="13">
        <v>0</v>
      </c>
      <c r="I20" s="13">
        <v>0</v>
      </c>
      <c r="J20" s="13">
        <v>0</v>
      </c>
      <c r="K20" s="13">
        <v>0</v>
      </c>
      <c r="L20" s="10">
        <f t="shared" si="6"/>
        <v>0</v>
      </c>
      <c r="M20" s="13">
        <v>0</v>
      </c>
      <c r="N20" s="13">
        <v>0</v>
      </c>
      <c r="O20" s="13">
        <v>0</v>
      </c>
      <c r="P20" s="13">
        <v>0</v>
      </c>
      <c r="Q20" s="27">
        <v>0</v>
      </c>
      <c r="R20" s="27">
        <v>0</v>
      </c>
      <c r="S20" s="10">
        <f t="shared" si="7"/>
        <v>0</v>
      </c>
      <c r="T20" s="15">
        <v>0</v>
      </c>
      <c r="U20" s="15">
        <v>0</v>
      </c>
      <c r="V20" s="15">
        <v>0</v>
      </c>
      <c r="W20" s="15">
        <v>0</v>
      </c>
      <c r="X20" s="17" t="s">
        <v>10</v>
      </c>
      <c r="Y20" s="17" t="s">
        <v>10</v>
      </c>
      <c r="Z20" s="17" t="s">
        <v>10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 customHeight="1">
      <c r="A21" s="26" t="s">
        <v>35</v>
      </c>
      <c r="B21" s="10">
        <f t="shared" si="4"/>
        <v>4</v>
      </c>
      <c r="C21" s="11">
        <v>1</v>
      </c>
      <c r="D21" s="11">
        <v>1</v>
      </c>
      <c r="E21" s="11">
        <v>1</v>
      </c>
      <c r="F21" s="11">
        <v>1</v>
      </c>
      <c r="G21" s="10">
        <f t="shared" si="5"/>
        <v>4</v>
      </c>
      <c r="H21" s="13">
        <v>1</v>
      </c>
      <c r="I21" s="13">
        <v>1</v>
      </c>
      <c r="J21" s="13">
        <v>1</v>
      </c>
      <c r="K21" s="13">
        <v>1</v>
      </c>
      <c r="L21" s="10">
        <f t="shared" si="6"/>
        <v>16</v>
      </c>
      <c r="M21" s="13">
        <v>2</v>
      </c>
      <c r="N21" s="13">
        <v>6</v>
      </c>
      <c r="O21" s="13">
        <v>4</v>
      </c>
      <c r="P21" s="13">
        <v>4</v>
      </c>
      <c r="Q21" s="27">
        <v>0</v>
      </c>
      <c r="R21" s="27">
        <v>1</v>
      </c>
      <c r="S21" s="10">
        <f t="shared" si="7"/>
        <v>1</v>
      </c>
      <c r="T21" s="15">
        <v>0</v>
      </c>
      <c r="U21" s="15">
        <v>1</v>
      </c>
      <c r="V21" s="15">
        <v>0</v>
      </c>
      <c r="W21" s="15">
        <v>0</v>
      </c>
      <c r="X21" s="17" t="s">
        <v>10</v>
      </c>
      <c r="Y21" s="17" t="s">
        <v>10</v>
      </c>
      <c r="Z21" s="17" t="s">
        <v>10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 customHeight="1">
      <c r="A22" s="9" t="s">
        <v>12</v>
      </c>
      <c r="B22" s="10">
        <f t="shared" si="4"/>
        <v>3</v>
      </c>
      <c r="C22" s="11">
        <v>2</v>
      </c>
      <c r="D22" s="11">
        <v>0</v>
      </c>
      <c r="E22" s="11">
        <v>1</v>
      </c>
      <c r="F22" s="11">
        <v>0</v>
      </c>
      <c r="G22" s="10">
        <f t="shared" si="5"/>
        <v>3</v>
      </c>
      <c r="H22" s="13">
        <v>2</v>
      </c>
      <c r="I22" s="13">
        <v>0</v>
      </c>
      <c r="J22" s="13">
        <v>1</v>
      </c>
      <c r="K22" s="13">
        <v>0</v>
      </c>
      <c r="L22" s="10">
        <f t="shared" si="6"/>
        <v>7</v>
      </c>
      <c r="M22" s="13">
        <v>4</v>
      </c>
      <c r="N22" s="13">
        <v>1</v>
      </c>
      <c r="O22" s="13">
        <v>1</v>
      </c>
      <c r="P22" s="13">
        <v>1</v>
      </c>
      <c r="Q22" s="27">
        <v>0</v>
      </c>
      <c r="R22" s="27">
        <v>0</v>
      </c>
      <c r="S22" s="10">
        <f t="shared" si="7"/>
        <v>0</v>
      </c>
      <c r="T22" s="15">
        <v>0</v>
      </c>
      <c r="U22" s="15">
        <v>0</v>
      </c>
      <c r="V22" s="15">
        <v>0</v>
      </c>
      <c r="W22" s="15">
        <v>0</v>
      </c>
      <c r="X22" s="17" t="s">
        <v>10</v>
      </c>
      <c r="Y22" s="17" t="s">
        <v>10</v>
      </c>
      <c r="Z22" s="17" t="s">
        <v>10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 customHeight="1">
      <c r="A23" s="26" t="s">
        <v>36</v>
      </c>
      <c r="B23" s="10">
        <f t="shared" si="4"/>
        <v>2</v>
      </c>
      <c r="C23" s="11">
        <v>0</v>
      </c>
      <c r="D23" s="11">
        <v>0</v>
      </c>
      <c r="E23" s="11">
        <v>1</v>
      </c>
      <c r="F23" s="11">
        <v>1</v>
      </c>
      <c r="G23" s="10">
        <f t="shared" si="5"/>
        <v>2</v>
      </c>
      <c r="H23" s="13">
        <v>0</v>
      </c>
      <c r="I23" s="13">
        <v>0</v>
      </c>
      <c r="J23" s="13">
        <v>1</v>
      </c>
      <c r="K23" s="13">
        <v>1</v>
      </c>
      <c r="L23" s="10">
        <f t="shared" si="6"/>
        <v>7</v>
      </c>
      <c r="M23" s="13">
        <v>1</v>
      </c>
      <c r="N23" s="13">
        <v>0</v>
      </c>
      <c r="O23" s="13">
        <v>4</v>
      </c>
      <c r="P23" s="13">
        <v>2</v>
      </c>
      <c r="Q23" s="27">
        <v>0</v>
      </c>
      <c r="R23" s="27">
        <v>0</v>
      </c>
      <c r="S23" s="10">
        <f t="shared" si="7"/>
        <v>0</v>
      </c>
      <c r="T23" s="15">
        <v>0</v>
      </c>
      <c r="U23" s="15">
        <v>0</v>
      </c>
      <c r="V23" s="15">
        <v>0</v>
      </c>
      <c r="W23" s="15">
        <v>0</v>
      </c>
      <c r="X23" s="17" t="s">
        <v>10</v>
      </c>
      <c r="Y23" s="17" t="s">
        <v>10</v>
      </c>
      <c r="Z23" s="17" t="s">
        <v>10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 customHeight="1">
      <c r="A24" s="26" t="s">
        <v>37</v>
      </c>
      <c r="B24" s="10">
        <f t="shared" si="4"/>
        <v>0</v>
      </c>
      <c r="C24" s="11">
        <v>0</v>
      </c>
      <c r="D24" s="11">
        <v>0</v>
      </c>
      <c r="E24" s="11">
        <v>0</v>
      </c>
      <c r="F24" s="11">
        <v>0</v>
      </c>
      <c r="G24" s="10">
        <f t="shared" si="5"/>
        <v>0</v>
      </c>
      <c r="H24" s="13">
        <v>0</v>
      </c>
      <c r="I24" s="13">
        <v>0</v>
      </c>
      <c r="J24" s="13">
        <v>0</v>
      </c>
      <c r="K24" s="13">
        <v>0</v>
      </c>
      <c r="L24" s="10">
        <f t="shared" si="6"/>
        <v>2</v>
      </c>
      <c r="M24" s="13">
        <v>0</v>
      </c>
      <c r="N24" s="13">
        <v>0</v>
      </c>
      <c r="O24" s="13">
        <v>0</v>
      </c>
      <c r="P24" s="13">
        <v>2</v>
      </c>
      <c r="Q24" s="27">
        <v>0</v>
      </c>
      <c r="R24" s="27">
        <v>0</v>
      </c>
      <c r="S24" s="10">
        <f t="shared" si="7"/>
        <v>0</v>
      </c>
      <c r="T24" s="15">
        <v>0</v>
      </c>
      <c r="U24" s="15">
        <v>0</v>
      </c>
      <c r="V24" s="15">
        <v>0</v>
      </c>
      <c r="W24" s="15">
        <v>0</v>
      </c>
      <c r="X24" s="17" t="s">
        <v>10</v>
      </c>
      <c r="Y24" s="17" t="s">
        <v>10</v>
      </c>
      <c r="Z24" s="17" t="s">
        <v>10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 customHeight="1">
      <c r="A25" s="26" t="s">
        <v>9</v>
      </c>
      <c r="B25" s="10">
        <f t="shared" si="4"/>
        <v>8</v>
      </c>
      <c r="C25" s="11">
        <v>4</v>
      </c>
      <c r="D25" s="11">
        <v>1</v>
      </c>
      <c r="E25" s="11">
        <v>3</v>
      </c>
      <c r="F25" s="11">
        <v>0</v>
      </c>
      <c r="G25" s="10">
        <f t="shared" si="5"/>
        <v>8</v>
      </c>
      <c r="H25" s="13">
        <v>4</v>
      </c>
      <c r="I25" s="13">
        <v>1</v>
      </c>
      <c r="J25" s="13">
        <v>3</v>
      </c>
      <c r="K25" s="13">
        <v>0</v>
      </c>
      <c r="L25" s="10">
        <f t="shared" si="6"/>
        <v>15</v>
      </c>
      <c r="M25" s="13">
        <v>4</v>
      </c>
      <c r="N25" s="13">
        <v>1</v>
      </c>
      <c r="O25" s="13">
        <v>9</v>
      </c>
      <c r="P25" s="13">
        <v>1</v>
      </c>
      <c r="Q25" s="27">
        <v>1</v>
      </c>
      <c r="R25" s="27">
        <v>0</v>
      </c>
      <c r="S25" s="10">
        <f t="shared" si="7"/>
        <v>1</v>
      </c>
      <c r="T25" s="15">
        <v>0</v>
      </c>
      <c r="U25" s="15">
        <v>0</v>
      </c>
      <c r="V25" s="15">
        <v>1</v>
      </c>
      <c r="W25" s="15">
        <v>0</v>
      </c>
      <c r="X25" s="17" t="s">
        <v>10</v>
      </c>
      <c r="Y25" s="17" t="s">
        <v>10</v>
      </c>
      <c r="Z25" s="17" t="s">
        <v>10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 customHeight="1">
      <c r="A26" s="26" t="s">
        <v>38</v>
      </c>
      <c r="B26" s="10">
        <f t="shared" si="4"/>
        <v>0</v>
      </c>
      <c r="C26" s="11">
        <v>0</v>
      </c>
      <c r="D26" s="11">
        <v>0</v>
      </c>
      <c r="E26" s="11">
        <v>0</v>
      </c>
      <c r="F26" s="11">
        <v>0</v>
      </c>
      <c r="G26" s="10">
        <f t="shared" si="5"/>
        <v>0</v>
      </c>
      <c r="H26" s="13">
        <v>0</v>
      </c>
      <c r="I26" s="13">
        <v>0</v>
      </c>
      <c r="J26" s="13">
        <v>0</v>
      </c>
      <c r="K26" s="13">
        <v>0</v>
      </c>
      <c r="L26" s="10">
        <f t="shared" si="6"/>
        <v>2</v>
      </c>
      <c r="M26" s="13">
        <v>0</v>
      </c>
      <c r="N26" s="13">
        <v>1</v>
      </c>
      <c r="O26" s="13">
        <v>1</v>
      </c>
      <c r="P26" s="13">
        <v>0</v>
      </c>
      <c r="Q26" s="13">
        <v>0</v>
      </c>
      <c r="R26" s="13">
        <v>0</v>
      </c>
      <c r="S26" s="10">
        <f t="shared" si="7"/>
        <v>0</v>
      </c>
      <c r="T26" s="15">
        <v>0</v>
      </c>
      <c r="U26" s="15">
        <v>0</v>
      </c>
      <c r="V26" s="15">
        <v>0</v>
      </c>
      <c r="W26" s="15">
        <v>0</v>
      </c>
      <c r="X26" s="17"/>
      <c r="Y26" s="17"/>
      <c r="Z26" s="17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 customHeight="1">
      <c r="A27" s="26" t="s">
        <v>39</v>
      </c>
      <c r="B27" s="10">
        <f aca="true" t="shared" si="8" ref="B27:B40">SUM(C27:F27)</f>
        <v>4</v>
      </c>
      <c r="C27" s="11">
        <v>1</v>
      </c>
      <c r="D27" s="11">
        <v>2</v>
      </c>
      <c r="E27" s="11">
        <v>0</v>
      </c>
      <c r="F27" s="11">
        <v>1</v>
      </c>
      <c r="G27" s="10">
        <f aca="true" t="shared" si="9" ref="G27:G40">SUM(H27:K27)</f>
        <v>4</v>
      </c>
      <c r="H27" s="13">
        <v>1</v>
      </c>
      <c r="I27" s="13">
        <v>2</v>
      </c>
      <c r="J27" s="13">
        <v>0</v>
      </c>
      <c r="K27" s="13">
        <v>1</v>
      </c>
      <c r="L27" s="10">
        <f aca="true" t="shared" si="10" ref="L27:L40">SUM(M27:P27)</f>
        <v>53</v>
      </c>
      <c r="M27" s="13">
        <v>14</v>
      </c>
      <c r="N27" s="13">
        <v>14</v>
      </c>
      <c r="O27" s="13">
        <v>14</v>
      </c>
      <c r="P27" s="13">
        <v>11</v>
      </c>
      <c r="Q27" s="27">
        <v>0</v>
      </c>
      <c r="R27" s="27">
        <v>0</v>
      </c>
      <c r="S27" s="10">
        <f aca="true" t="shared" si="11" ref="S27:S40">SUM(T27:W27)</f>
        <v>0</v>
      </c>
      <c r="T27" s="15">
        <v>0</v>
      </c>
      <c r="U27" s="15">
        <v>0</v>
      </c>
      <c r="V27" s="15">
        <v>0</v>
      </c>
      <c r="W27" s="15">
        <v>0</v>
      </c>
      <c r="X27" s="17" t="s">
        <v>10</v>
      </c>
      <c r="Y27" s="17" t="s">
        <v>10</v>
      </c>
      <c r="Z27" s="17" t="s">
        <v>10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 customHeight="1">
      <c r="A28" s="26" t="s">
        <v>20</v>
      </c>
      <c r="B28" s="10">
        <f t="shared" si="8"/>
        <v>1</v>
      </c>
      <c r="C28" s="11">
        <v>0</v>
      </c>
      <c r="D28" s="11">
        <v>0</v>
      </c>
      <c r="E28" s="11">
        <v>0</v>
      </c>
      <c r="F28" s="11">
        <v>1</v>
      </c>
      <c r="G28" s="10">
        <f t="shared" si="9"/>
        <v>1</v>
      </c>
      <c r="H28" s="13">
        <v>0</v>
      </c>
      <c r="I28" s="13">
        <v>0</v>
      </c>
      <c r="J28" s="13">
        <v>0</v>
      </c>
      <c r="K28" s="13">
        <v>1</v>
      </c>
      <c r="L28" s="10">
        <f t="shared" si="10"/>
        <v>3</v>
      </c>
      <c r="M28" s="13">
        <v>1</v>
      </c>
      <c r="N28" s="13">
        <v>1</v>
      </c>
      <c r="O28" s="13">
        <v>0</v>
      </c>
      <c r="P28" s="13">
        <v>1</v>
      </c>
      <c r="Q28" s="27">
        <v>0</v>
      </c>
      <c r="R28" s="27">
        <v>0</v>
      </c>
      <c r="S28" s="10">
        <f t="shared" si="11"/>
        <v>0</v>
      </c>
      <c r="T28" s="15">
        <v>0</v>
      </c>
      <c r="U28" s="15">
        <v>0</v>
      </c>
      <c r="V28" s="15">
        <v>0</v>
      </c>
      <c r="W28" s="15">
        <v>0</v>
      </c>
      <c r="X28" s="17" t="s">
        <v>10</v>
      </c>
      <c r="Y28" s="17" t="s">
        <v>10</v>
      </c>
      <c r="Z28" s="17" t="s">
        <v>10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" customHeight="1">
      <c r="A29" s="26" t="s">
        <v>22</v>
      </c>
      <c r="B29" s="10">
        <f t="shared" si="8"/>
        <v>3</v>
      </c>
      <c r="C29" s="11">
        <v>2</v>
      </c>
      <c r="D29" s="11">
        <v>0</v>
      </c>
      <c r="E29" s="11">
        <v>1</v>
      </c>
      <c r="F29" s="11">
        <v>0</v>
      </c>
      <c r="G29" s="10">
        <f t="shared" si="9"/>
        <v>3</v>
      </c>
      <c r="H29" s="13">
        <v>2</v>
      </c>
      <c r="I29" s="13">
        <v>0</v>
      </c>
      <c r="J29" s="13">
        <v>1</v>
      </c>
      <c r="K29" s="13">
        <v>0</v>
      </c>
      <c r="L29" s="10">
        <f t="shared" si="10"/>
        <v>16</v>
      </c>
      <c r="M29" s="13">
        <v>7</v>
      </c>
      <c r="N29" s="13">
        <v>0</v>
      </c>
      <c r="O29" s="13">
        <v>9</v>
      </c>
      <c r="P29" s="13">
        <v>0</v>
      </c>
      <c r="Q29" s="27">
        <v>0</v>
      </c>
      <c r="R29" s="27">
        <v>0</v>
      </c>
      <c r="S29" s="10">
        <f t="shared" si="11"/>
        <v>0</v>
      </c>
      <c r="T29" s="15">
        <v>0</v>
      </c>
      <c r="U29" s="15">
        <v>0</v>
      </c>
      <c r="V29" s="15">
        <v>0</v>
      </c>
      <c r="W29" s="15">
        <v>0</v>
      </c>
      <c r="X29" s="17" t="s">
        <v>10</v>
      </c>
      <c r="Y29" s="17" t="s">
        <v>10</v>
      </c>
      <c r="Z29" s="17" t="s">
        <v>10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" customHeight="1">
      <c r="A30" s="26" t="s">
        <v>21</v>
      </c>
      <c r="B30" s="10">
        <f t="shared" si="8"/>
        <v>12</v>
      </c>
      <c r="C30" s="11">
        <v>3</v>
      </c>
      <c r="D30" s="11">
        <v>2</v>
      </c>
      <c r="E30" s="11">
        <v>3</v>
      </c>
      <c r="F30" s="11">
        <v>4</v>
      </c>
      <c r="G30" s="10">
        <f t="shared" si="9"/>
        <v>12</v>
      </c>
      <c r="H30" s="13">
        <v>3</v>
      </c>
      <c r="I30" s="13">
        <v>2</v>
      </c>
      <c r="J30" s="13">
        <v>3</v>
      </c>
      <c r="K30" s="13">
        <v>4</v>
      </c>
      <c r="L30" s="10">
        <f t="shared" si="10"/>
        <v>54</v>
      </c>
      <c r="M30" s="13">
        <v>15</v>
      </c>
      <c r="N30" s="13">
        <v>10</v>
      </c>
      <c r="O30" s="13">
        <v>16</v>
      </c>
      <c r="P30" s="13">
        <v>13</v>
      </c>
      <c r="Q30" s="27">
        <v>0</v>
      </c>
      <c r="R30" s="27">
        <v>0</v>
      </c>
      <c r="S30" s="10">
        <f t="shared" si="11"/>
        <v>0</v>
      </c>
      <c r="T30" s="15">
        <v>0</v>
      </c>
      <c r="U30" s="15">
        <v>0</v>
      </c>
      <c r="V30" s="15">
        <v>0</v>
      </c>
      <c r="W30" s="15">
        <v>0</v>
      </c>
      <c r="X30" s="17" t="s">
        <v>10</v>
      </c>
      <c r="Y30" s="17" t="s">
        <v>10</v>
      </c>
      <c r="Z30" s="17" t="s">
        <v>10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" customHeight="1">
      <c r="A31" s="26" t="s">
        <v>40</v>
      </c>
      <c r="B31" s="10">
        <f t="shared" si="8"/>
        <v>3</v>
      </c>
      <c r="C31" s="11">
        <v>2</v>
      </c>
      <c r="D31" s="11">
        <v>0</v>
      </c>
      <c r="E31" s="11">
        <v>1</v>
      </c>
      <c r="F31" s="11">
        <v>0</v>
      </c>
      <c r="G31" s="10">
        <f t="shared" si="9"/>
        <v>3</v>
      </c>
      <c r="H31" s="13">
        <v>2</v>
      </c>
      <c r="I31" s="13">
        <v>0</v>
      </c>
      <c r="J31" s="13">
        <v>1</v>
      </c>
      <c r="K31" s="13">
        <v>0</v>
      </c>
      <c r="L31" s="10">
        <f t="shared" si="10"/>
        <v>14</v>
      </c>
      <c r="M31" s="13">
        <v>5</v>
      </c>
      <c r="N31" s="13">
        <v>3</v>
      </c>
      <c r="O31" s="13">
        <v>5</v>
      </c>
      <c r="P31" s="13">
        <v>1</v>
      </c>
      <c r="Q31" s="27">
        <v>0</v>
      </c>
      <c r="R31" s="27">
        <v>0</v>
      </c>
      <c r="S31" s="10">
        <f t="shared" si="11"/>
        <v>0</v>
      </c>
      <c r="T31" s="15">
        <v>0</v>
      </c>
      <c r="U31" s="15">
        <v>0</v>
      </c>
      <c r="V31" s="15">
        <v>0</v>
      </c>
      <c r="W31" s="15">
        <v>0</v>
      </c>
      <c r="X31" s="17" t="s">
        <v>10</v>
      </c>
      <c r="Y31" s="17" t="s">
        <v>10</v>
      </c>
      <c r="Z31" s="17" t="s">
        <v>10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" customHeight="1">
      <c r="A32" s="26" t="s">
        <v>24</v>
      </c>
      <c r="B32" s="10">
        <f t="shared" si="8"/>
        <v>1</v>
      </c>
      <c r="C32" s="11">
        <v>1</v>
      </c>
      <c r="D32" s="11">
        <v>0</v>
      </c>
      <c r="E32" s="11">
        <v>0</v>
      </c>
      <c r="F32" s="11">
        <v>0</v>
      </c>
      <c r="G32" s="10">
        <f t="shared" si="9"/>
        <v>1</v>
      </c>
      <c r="H32" s="13">
        <v>1</v>
      </c>
      <c r="I32" s="13">
        <v>0</v>
      </c>
      <c r="J32" s="13">
        <v>0</v>
      </c>
      <c r="K32" s="13">
        <v>0</v>
      </c>
      <c r="L32" s="10">
        <f t="shared" si="10"/>
        <v>11</v>
      </c>
      <c r="M32" s="13">
        <v>3</v>
      </c>
      <c r="N32" s="13">
        <v>4</v>
      </c>
      <c r="O32" s="13">
        <v>2</v>
      </c>
      <c r="P32" s="13">
        <v>2</v>
      </c>
      <c r="Q32" s="27">
        <v>1</v>
      </c>
      <c r="R32" s="27">
        <v>0</v>
      </c>
      <c r="S32" s="10">
        <f t="shared" si="11"/>
        <v>1</v>
      </c>
      <c r="T32" s="15">
        <v>1</v>
      </c>
      <c r="U32" s="15">
        <v>0</v>
      </c>
      <c r="V32" s="15">
        <v>0</v>
      </c>
      <c r="W32" s="15">
        <v>0</v>
      </c>
      <c r="X32" s="17" t="s">
        <v>10</v>
      </c>
      <c r="Y32" s="17" t="s">
        <v>10</v>
      </c>
      <c r="Z32" s="17" t="s">
        <v>10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 customHeight="1">
      <c r="A33" s="26" t="s">
        <v>19</v>
      </c>
      <c r="B33" s="10">
        <f t="shared" si="8"/>
        <v>8</v>
      </c>
      <c r="C33" s="11">
        <v>5</v>
      </c>
      <c r="D33" s="11">
        <v>0</v>
      </c>
      <c r="E33" s="11">
        <v>2</v>
      </c>
      <c r="F33" s="11">
        <v>1</v>
      </c>
      <c r="G33" s="10">
        <f t="shared" si="9"/>
        <v>8</v>
      </c>
      <c r="H33" s="13">
        <v>5</v>
      </c>
      <c r="I33" s="13">
        <v>0</v>
      </c>
      <c r="J33" s="13">
        <v>2</v>
      </c>
      <c r="K33" s="13">
        <v>1</v>
      </c>
      <c r="L33" s="10">
        <f t="shared" si="10"/>
        <v>63</v>
      </c>
      <c r="M33" s="13">
        <v>22</v>
      </c>
      <c r="N33" s="13">
        <v>12</v>
      </c>
      <c r="O33" s="13">
        <v>20</v>
      </c>
      <c r="P33" s="13">
        <v>9</v>
      </c>
      <c r="Q33" s="27">
        <v>3</v>
      </c>
      <c r="R33" s="27">
        <v>4</v>
      </c>
      <c r="S33" s="10">
        <f t="shared" si="11"/>
        <v>7</v>
      </c>
      <c r="T33" s="15">
        <v>2</v>
      </c>
      <c r="U33" s="15">
        <v>3</v>
      </c>
      <c r="V33" s="15">
        <v>1</v>
      </c>
      <c r="W33" s="15">
        <v>1</v>
      </c>
      <c r="X33" s="17" t="s">
        <v>10</v>
      </c>
      <c r="Y33" s="17" t="s">
        <v>10</v>
      </c>
      <c r="Z33" s="17" t="s">
        <v>10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" customHeight="1">
      <c r="A34" s="26" t="s">
        <v>23</v>
      </c>
      <c r="B34" s="10">
        <f t="shared" si="8"/>
        <v>1</v>
      </c>
      <c r="C34" s="11">
        <v>0</v>
      </c>
      <c r="D34" s="11">
        <v>0</v>
      </c>
      <c r="E34" s="11">
        <v>1</v>
      </c>
      <c r="F34" s="11">
        <v>0</v>
      </c>
      <c r="G34" s="10">
        <f t="shared" si="9"/>
        <v>1</v>
      </c>
      <c r="H34" s="13">
        <v>0</v>
      </c>
      <c r="I34" s="13">
        <v>0</v>
      </c>
      <c r="J34" s="13">
        <v>1</v>
      </c>
      <c r="K34" s="13">
        <v>0</v>
      </c>
      <c r="L34" s="10">
        <f t="shared" si="10"/>
        <v>2</v>
      </c>
      <c r="M34" s="13">
        <v>1</v>
      </c>
      <c r="N34" s="13">
        <v>0</v>
      </c>
      <c r="O34" s="13">
        <v>1</v>
      </c>
      <c r="P34" s="13">
        <v>0</v>
      </c>
      <c r="Q34" s="27">
        <v>0</v>
      </c>
      <c r="R34" s="27">
        <v>0</v>
      </c>
      <c r="S34" s="10">
        <f t="shared" si="11"/>
        <v>0</v>
      </c>
      <c r="T34" s="15">
        <v>0</v>
      </c>
      <c r="U34" s="15">
        <v>0</v>
      </c>
      <c r="V34" s="15">
        <v>0</v>
      </c>
      <c r="W34" s="15">
        <v>0</v>
      </c>
      <c r="X34" s="17" t="s">
        <v>10</v>
      </c>
      <c r="Y34" s="17" t="s">
        <v>10</v>
      </c>
      <c r="Z34" s="17" t="s">
        <v>10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 customHeight="1">
      <c r="A35" s="26" t="s">
        <v>14</v>
      </c>
      <c r="B35" s="10">
        <f t="shared" si="8"/>
        <v>2</v>
      </c>
      <c r="C35" s="11">
        <v>2</v>
      </c>
      <c r="D35" s="11">
        <v>0</v>
      </c>
      <c r="E35" s="11">
        <v>0</v>
      </c>
      <c r="F35" s="11">
        <v>0</v>
      </c>
      <c r="G35" s="10">
        <f t="shared" si="9"/>
        <v>2</v>
      </c>
      <c r="H35" s="13">
        <v>2</v>
      </c>
      <c r="I35" s="13">
        <v>0</v>
      </c>
      <c r="J35" s="13">
        <v>0</v>
      </c>
      <c r="K35" s="13">
        <v>0</v>
      </c>
      <c r="L35" s="10">
        <f t="shared" si="10"/>
        <v>3</v>
      </c>
      <c r="M35" s="13">
        <v>1</v>
      </c>
      <c r="N35" s="13">
        <v>0</v>
      </c>
      <c r="O35" s="13">
        <v>2</v>
      </c>
      <c r="P35" s="13">
        <v>0</v>
      </c>
      <c r="Q35" s="27">
        <v>0</v>
      </c>
      <c r="R35" s="27">
        <v>0</v>
      </c>
      <c r="S35" s="10">
        <f t="shared" si="11"/>
        <v>0</v>
      </c>
      <c r="T35" s="15">
        <v>0</v>
      </c>
      <c r="U35" s="15">
        <v>0</v>
      </c>
      <c r="V35" s="15">
        <v>0</v>
      </c>
      <c r="W35" s="15">
        <v>0</v>
      </c>
      <c r="X35" s="17" t="s">
        <v>10</v>
      </c>
      <c r="Y35" s="17" t="s">
        <v>10</v>
      </c>
      <c r="Z35" s="17" t="s">
        <v>10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customHeight="1">
      <c r="A36" s="26" t="s">
        <v>13</v>
      </c>
      <c r="B36" s="10">
        <f t="shared" si="8"/>
        <v>19</v>
      </c>
      <c r="C36" s="11">
        <v>3</v>
      </c>
      <c r="D36" s="11">
        <v>8</v>
      </c>
      <c r="E36" s="11">
        <v>3</v>
      </c>
      <c r="F36" s="11">
        <v>5</v>
      </c>
      <c r="G36" s="10">
        <f t="shared" si="9"/>
        <v>19</v>
      </c>
      <c r="H36" s="13">
        <v>3</v>
      </c>
      <c r="I36" s="13">
        <v>8</v>
      </c>
      <c r="J36" s="13">
        <v>3</v>
      </c>
      <c r="K36" s="13">
        <v>5</v>
      </c>
      <c r="L36" s="10">
        <f t="shared" si="10"/>
        <v>116</v>
      </c>
      <c r="M36" s="13">
        <v>12</v>
      </c>
      <c r="N36" s="13">
        <v>45</v>
      </c>
      <c r="O36" s="13">
        <v>14</v>
      </c>
      <c r="P36" s="13">
        <v>45</v>
      </c>
      <c r="Q36" s="27">
        <v>1</v>
      </c>
      <c r="R36" s="27">
        <v>6</v>
      </c>
      <c r="S36" s="10">
        <f t="shared" si="11"/>
        <v>7</v>
      </c>
      <c r="T36" s="15">
        <v>1</v>
      </c>
      <c r="U36" s="15">
        <v>3</v>
      </c>
      <c r="V36" s="15">
        <v>0</v>
      </c>
      <c r="W36" s="15">
        <v>3</v>
      </c>
      <c r="X36" s="17" t="s">
        <v>10</v>
      </c>
      <c r="Y36" s="17" t="s">
        <v>10</v>
      </c>
      <c r="Z36" s="17" t="s">
        <v>10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>
      <c r="A37" s="26" t="s">
        <v>18</v>
      </c>
      <c r="B37" s="10">
        <f t="shared" si="8"/>
        <v>0</v>
      </c>
      <c r="C37" s="11">
        <v>0</v>
      </c>
      <c r="D37" s="11">
        <v>0</v>
      </c>
      <c r="E37" s="11">
        <v>0</v>
      </c>
      <c r="F37" s="11">
        <v>0</v>
      </c>
      <c r="G37" s="10">
        <f t="shared" si="9"/>
        <v>0</v>
      </c>
      <c r="H37" s="13">
        <v>0</v>
      </c>
      <c r="I37" s="13">
        <v>0</v>
      </c>
      <c r="J37" s="13">
        <v>0</v>
      </c>
      <c r="K37" s="13">
        <v>0</v>
      </c>
      <c r="L37" s="10">
        <f t="shared" si="10"/>
        <v>3</v>
      </c>
      <c r="M37" s="13">
        <v>0</v>
      </c>
      <c r="N37" s="13">
        <v>2</v>
      </c>
      <c r="O37" s="13">
        <v>0</v>
      </c>
      <c r="P37" s="13">
        <v>1</v>
      </c>
      <c r="Q37" s="27">
        <v>0</v>
      </c>
      <c r="R37" s="27">
        <v>0</v>
      </c>
      <c r="S37" s="10">
        <f t="shared" si="11"/>
        <v>0</v>
      </c>
      <c r="T37" s="15">
        <v>0</v>
      </c>
      <c r="U37" s="15">
        <v>0</v>
      </c>
      <c r="V37" s="15">
        <v>0</v>
      </c>
      <c r="W37" s="15">
        <v>0</v>
      </c>
      <c r="X37" s="17" t="s">
        <v>10</v>
      </c>
      <c r="Y37" s="17" t="s">
        <v>10</v>
      </c>
      <c r="Z37" s="17" t="s">
        <v>10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customHeight="1">
      <c r="A38" s="26" t="s">
        <v>16</v>
      </c>
      <c r="B38" s="10">
        <f t="shared" si="8"/>
        <v>5</v>
      </c>
      <c r="C38" s="11">
        <v>2</v>
      </c>
      <c r="D38" s="11">
        <v>1</v>
      </c>
      <c r="E38" s="11">
        <v>2</v>
      </c>
      <c r="F38" s="11">
        <v>0</v>
      </c>
      <c r="G38" s="10">
        <f t="shared" si="9"/>
        <v>5</v>
      </c>
      <c r="H38" s="13">
        <v>2</v>
      </c>
      <c r="I38" s="13">
        <v>1</v>
      </c>
      <c r="J38" s="13">
        <v>2</v>
      </c>
      <c r="K38" s="13">
        <v>0</v>
      </c>
      <c r="L38" s="10">
        <f t="shared" si="10"/>
        <v>10</v>
      </c>
      <c r="M38" s="13">
        <v>3</v>
      </c>
      <c r="N38" s="13">
        <v>1</v>
      </c>
      <c r="O38" s="13">
        <v>4</v>
      </c>
      <c r="P38" s="13">
        <v>2</v>
      </c>
      <c r="Q38" s="27">
        <v>0</v>
      </c>
      <c r="R38" s="27">
        <v>0</v>
      </c>
      <c r="S38" s="10">
        <f t="shared" si="11"/>
        <v>0</v>
      </c>
      <c r="T38" s="15">
        <v>0</v>
      </c>
      <c r="U38" s="15">
        <v>0</v>
      </c>
      <c r="V38" s="15">
        <v>0</v>
      </c>
      <c r="W38" s="15">
        <v>0</v>
      </c>
      <c r="X38" s="17" t="s">
        <v>10</v>
      </c>
      <c r="Y38" s="17" t="s">
        <v>10</v>
      </c>
      <c r="Z38" s="17" t="s">
        <v>10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customHeight="1">
      <c r="A39" s="26" t="s">
        <v>17</v>
      </c>
      <c r="B39" s="10">
        <f t="shared" si="8"/>
        <v>0</v>
      </c>
      <c r="C39" s="11">
        <v>0</v>
      </c>
      <c r="D39" s="11">
        <v>0</v>
      </c>
      <c r="E39" s="11">
        <v>0</v>
      </c>
      <c r="F39" s="11">
        <v>0</v>
      </c>
      <c r="G39" s="10">
        <f t="shared" si="9"/>
        <v>0</v>
      </c>
      <c r="H39" s="13">
        <v>0</v>
      </c>
      <c r="I39" s="13">
        <v>0</v>
      </c>
      <c r="J39" s="13">
        <v>0</v>
      </c>
      <c r="K39" s="13">
        <v>0</v>
      </c>
      <c r="L39" s="10">
        <f t="shared" si="10"/>
        <v>5</v>
      </c>
      <c r="M39" s="13">
        <v>2</v>
      </c>
      <c r="N39" s="13">
        <v>1</v>
      </c>
      <c r="O39" s="13">
        <v>1</v>
      </c>
      <c r="P39" s="13">
        <v>1</v>
      </c>
      <c r="Q39" s="27">
        <v>0</v>
      </c>
      <c r="R39" s="27">
        <v>0</v>
      </c>
      <c r="S39" s="10">
        <f t="shared" si="11"/>
        <v>0</v>
      </c>
      <c r="T39" s="15">
        <v>0</v>
      </c>
      <c r="U39" s="15">
        <v>0</v>
      </c>
      <c r="V39" s="15">
        <v>0</v>
      </c>
      <c r="W39" s="15">
        <v>0</v>
      </c>
      <c r="X39" s="17"/>
      <c r="Y39" s="17"/>
      <c r="Z39" s="17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" customHeight="1">
      <c r="A40" s="26" t="s">
        <v>15</v>
      </c>
      <c r="B40" s="10">
        <f t="shared" si="8"/>
        <v>1</v>
      </c>
      <c r="C40" s="11">
        <v>1</v>
      </c>
      <c r="D40" s="11">
        <v>0</v>
      </c>
      <c r="E40" s="11">
        <v>0</v>
      </c>
      <c r="F40" s="11">
        <v>0</v>
      </c>
      <c r="G40" s="10">
        <f t="shared" si="9"/>
        <v>1</v>
      </c>
      <c r="H40" s="13">
        <v>1</v>
      </c>
      <c r="I40" s="13">
        <v>0</v>
      </c>
      <c r="J40" s="13">
        <v>0</v>
      </c>
      <c r="K40" s="13">
        <v>0</v>
      </c>
      <c r="L40" s="10">
        <f t="shared" si="10"/>
        <v>11</v>
      </c>
      <c r="M40" s="13">
        <v>2</v>
      </c>
      <c r="N40" s="13">
        <v>4</v>
      </c>
      <c r="O40" s="13">
        <v>0</v>
      </c>
      <c r="P40" s="13">
        <v>5</v>
      </c>
      <c r="Q40" s="27">
        <v>0</v>
      </c>
      <c r="R40" s="27">
        <v>0</v>
      </c>
      <c r="S40" s="10">
        <f t="shared" si="11"/>
        <v>0</v>
      </c>
      <c r="T40" s="15">
        <v>0</v>
      </c>
      <c r="U40" s="15">
        <v>0</v>
      </c>
      <c r="V40" s="15">
        <v>0</v>
      </c>
      <c r="W40" s="15">
        <v>0</v>
      </c>
      <c r="X40" s="17"/>
      <c r="Y40" s="17"/>
      <c r="Z40" s="17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</sheetData>
  <sheetProtection/>
  <printOptions/>
  <pageMargins left="0.35433070866141736" right="0.2362204724409449" top="0.85" bottom="0.7874015748031497" header="0.5905511811023623" footer="0.3937007874015748"/>
  <pageSetup horizontalDpi="180" verticalDpi="18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2011-05-18T22:09:02Z</cp:lastPrinted>
  <dcterms:created xsi:type="dcterms:W3CDTF">2001-04-03T16:27:36Z</dcterms:created>
  <dcterms:modified xsi:type="dcterms:W3CDTF">2021-05-13T23:22:37Z</dcterms:modified>
  <cp:category/>
  <cp:version/>
  <cp:contentType/>
  <cp:contentStatus/>
</cp:coreProperties>
</file>