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C852" sheetId="1" r:id="rId1"/>
  </sheets>
  <definedNames>
    <definedName name="_Regression_Int" localSheetId="0" hidden="1">1</definedName>
    <definedName name="_xlnm.Print_Area" localSheetId="0">'C852'!$A$1:$Z$16</definedName>
  </definedNames>
  <calcPr fullCalcOnLoad="1"/>
</workbook>
</file>

<file path=xl/sharedStrings.xml><?xml version="1.0" encoding="utf-8"?>
<sst xmlns="http://schemas.openxmlformats.org/spreadsheetml/2006/main" count="41" uniqueCount="41">
  <si>
    <t>PROGRAMAS</t>
  </si>
  <si>
    <t>Admón de Empresas</t>
  </si>
  <si>
    <t>Arquitectura</t>
  </si>
  <si>
    <t>Derecho</t>
  </si>
  <si>
    <t>Comercio</t>
  </si>
  <si>
    <t>Contaduría</t>
  </si>
  <si>
    <t>Ingeniería Electromecán.</t>
  </si>
  <si>
    <t>Ingeniería Sistemas</t>
  </si>
  <si>
    <t>Ingeniería Industrial</t>
  </si>
  <si>
    <t>Licenciatura</t>
  </si>
  <si>
    <t>Odontología</t>
  </si>
  <si>
    <t>Psicología</t>
  </si>
  <si>
    <t>Ingeniería electrónica</t>
  </si>
  <si>
    <t>Ingeniería Mecánica</t>
  </si>
  <si>
    <t>TOTAL PREGRADO</t>
  </si>
  <si>
    <t>Esp. En auditoria y control fiscal</t>
  </si>
  <si>
    <t>T.CPERSONAL DOCENTES</t>
  </si>
  <si>
    <t>M.TPERSONAL DOCENTES</t>
  </si>
  <si>
    <t>CATDPERSONAL DOCENTES</t>
  </si>
  <si>
    <t>TotalINSCRITOSALUMNOS</t>
  </si>
  <si>
    <t>HI.SemestreINSCRITOSALUMNOS</t>
  </si>
  <si>
    <t>MI.SemestreINSCRITOSALUMNOS</t>
  </si>
  <si>
    <t>HII.SemestreINSCRITOSALUMNOS</t>
  </si>
  <si>
    <t>MII.SemestreINSCRITOSALUMNOS</t>
  </si>
  <si>
    <t>TotalMATRICULADOS 1ra. VEZALUMNOS</t>
  </si>
  <si>
    <t>HI.SemestreMATRICULADOS 1ra. VEZALUMNOS</t>
  </si>
  <si>
    <t>MI.SemestreMATRICULADOS 1ra. VEZALUMNOS</t>
  </si>
  <si>
    <t>HII.SemestreMATRICULADOS 1ra. VEZALUMNOS</t>
  </si>
  <si>
    <t>MII.SemestreMATRICULADOS 1ra. VEZALUMNOS</t>
  </si>
  <si>
    <t>TotalTOTAL MATRICULADOSALUMNOS</t>
  </si>
  <si>
    <t>HI.SemestreTOTAL MATRICULADOSALUMNOS</t>
  </si>
  <si>
    <t>MI.SemestreTOTAL MATRICULADOSALUMNOS</t>
  </si>
  <si>
    <t>HII.SemestreTOTAL MATRICULADOSALUMNOS</t>
  </si>
  <si>
    <t>MII.SemestreTOTAL MATRICULADOSALUMNOS</t>
  </si>
  <si>
    <t>HEGRESADOSALUMNOS</t>
  </si>
  <si>
    <t>MEGRESADOSALUMNOS</t>
  </si>
  <si>
    <t>TotalGRADUADOSALUMNOS</t>
  </si>
  <si>
    <t>HI.SemestreGRADUADOSALUMNOS</t>
  </si>
  <si>
    <t>MI.SemestreGRADUADOSALUMNOS</t>
  </si>
  <si>
    <t>HII.SemestreGRADUADOSALUMNOS</t>
  </si>
  <si>
    <t>MII.SemestreGRADUADOSALUMNOS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</si>
</sst>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;;"/>
    <numFmt numFmtId="193" formatCode="#,##0.0_);\(#,##0.0\)"/>
    <numFmt numFmtId="194" formatCode="_(* #,##0.0_);_(* \(#,##0.0\);_(* &quot;-&quot;??_);_(@_)"/>
    <numFmt numFmtId="195" formatCode="_(* #,##0_);_(* \(#,##0\);_(* &quot;-&quot;??_);_(@_)"/>
    <numFmt numFmtId="196" formatCode="#,##0.000_);\(#,##0.000\)"/>
  </numFmts>
  <fonts count="48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18"/>
      <name val="Courier"/>
      <family val="3"/>
    </font>
    <font>
      <b/>
      <u val="single"/>
      <sz val="1"/>
      <color indexed="17"/>
      <name val="Courier"/>
      <family val="3"/>
    </font>
    <font>
      <b/>
      <sz val="1"/>
      <color indexed="20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b/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92" fontId="5" fillId="0" borderId="0">
      <alignment/>
      <protection locked="0"/>
    </xf>
    <xf numFmtId="192" fontId="6" fillId="0" borderId="0">
      <alignment/>
      <protection locked="0"/>
    </xf>
    <xf numFmtId="192" fontId="7" fillId="0" borderId="0">
      <alignment/>
      <protection locked="0"/>
    </xf>
    <xf numFmtId="192" fontId="8" fillId="0" borderId="0">
      <alignment/>
      <protection locked="0"/>
    </xf>
    <xf numFmtId="192" fontId="9" fillId="0" borderId="0">
      <alignment/>
      <protection locked="0"/>
    </xf>
    <xf numFmtId="192" fontId="9" fillId="0" borderId="0">
      <alignment/>
      <protection locked="0"/>
    </xf>
    <xf numFmtId="192" fontId="10" fillId="0" borderId="0">
      <alignment/>
      <protection locked="0"/>
    </xf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1">
    <xf numFmtId="37" fontId="0" fillId="0" borderId="0" xfId="0" applyAlignment="1">
      <alignment/>
    </xf>
    <xf numFmtId="37" fontId="14" fillId="0" borderId="0" xfId="0" applyFont="1" applyAlignment="1">
      <alignment/>
    </xf>
    <xf numFmtId="37" fontId="1" fillId="33" borderId="10" xfId="0" applyFont="1" applyFill="1" applyBorder="1" applyAlignment="1">
      <alignment horizontal="center"/>
    </xf>
    <xf numFmtId="37" fontId="1" fillId="33" borderId="11" xfId="0" applyFont="1" applyFill="1" applyBorder="1" applyAlignment="1">
      <alignment horizontal="center"/>
    </xf>
    <xf numFmtId="37" fontId="1" fillId="33" borderId="12" xfId="0" applyFont="1" applyFill="1" applyBorder="1" applyAlignment="1">
      <alignment horizontal="center" vertical="center"/>
    </xf>
    <xf numFmtId="37" fontId="1" fillId="33" borderId="10" xfId="0" applyFont="1" applyFill="1" applyBorder="1" applyAlignment="1">
      <alignment horizontal="center" vertical="center"/>
    </xf>
    <xf numFmtId="37" fontId="1" fillId="34" borderId="13" xfId="0" applyFont="1" applyFill="1" applyBorder="1" applyAlignment="1">
      <alignment/>
    </xf>
    <xf numFmtId="3" fontId="1" fillId="34" borderId="13" xfId="0" applyNumberFormat="1" applyFont="1" applyFill="1" applyBorder="1" applyAlignment="1">
      <alignment vertical="center"/>
    </xf>
    <xf numFmtId="37" fontId="4" fillId="34" borderId="13" xfId="0" applyFont="1" applyFill="1" applyBorder="1" applyAlignment="1" applyProtection="1">
      <alignment vertical="center" wrapText="1"/>
      <protection/>
    </xf>
    <xf numFmtId="3" fontId="4" fillId="34" borderId="13" xfId="0" applyNumberFormat="1" applyFont="1" applyFill="1" applyBorder="1" applyAlignment="1">
      <alignment vertical="center"/>
    </xf>
    <xf numFmtId="3" fontId="4" fillId="34" borderId="13" xfId="0" applyNumberFormat="1" applyFont="1" applyFill="1" applyBorder="1" applyAlignment="1" quotePrefix="1">
      <alignment horizontal="center" vertical="center"/>
    </xf>
    <xf numFmtId="37" fontId="4" fillId="34" borderId="13" xfId="0" applyFont="1" applyFill="1" applyBorder="1" applyAlignment="1" quotePrefix="1">
      <alignment horizontal="center" vertical="center"/>
    </xf>
    <xf numFmtId="37" fontId="4" fillId="34" borderId="13" xfId="0" applyFont="1" applyFill="1" applyBorder="1" applyAlignment="1">
      <alignment/>
    </xf>
    <xf numFmtId="3" fontId="4" fillId="34" borderId="13" xfId="0" applyNumberFormat="1" applyFont="1" applyFill="1" applyBorder="1" applyAlignment="1" applyProtection="1">
      <alignment vertical="center"/>
      <protection/>
    </xf>
    <xf numFmtId="3" fontId="4" fillId="34" borderId="13" xfId="0" applyNumberFormat="1" applyFont="1" applyFill="1" applyBorder="1" applyAlignment="1">
      <alignment horizontal="right" vertical="center"/>
    </xf>
    <xf numFmtId="37" fontId="4" fillId="34" borderId="13" xfId="0" applyFont="1" applyFill="1" applyBorder="1" applyAlignment="1" applyProtection="1">
      <alignment vertical="center" wrapText="1"/>
      <protection/>
    </xf>
    <xf numFmtId="37" fontId="1" fillId="33" borderId="14" xfId="0" applyFont="1" applyFill="1" applyBorder="1" applyAlignment="1">
      <alignment vertical="center" wrapText="1"/>
    </xf>
    <xf numFmtId="37" fontId="11" fillId="33" borderId="15" xfId="0" applyFont="1" applyFill="1" applyBorder="1" applyAlignment="1">
      <alignment vertical="center" wrapText="1"/>
    </xf>
    <xf numFmtId="37" fontId="11" fillId="33" borderId="16" xfId="0" applyFont="1" applyFill="1" applyBorder="1" applyAlignment="1">
      <alignment vertical="center" wrapText="1"/>
    </xf>
    <xf numFmtId="37" fontId="13" fillId="33" borderId="17" xfId="0" applyFont="1" applyFill="1" applyBorder="1" applyAlignment="1">
      <alignment vertical="center" wrapText="1"/>
    </xf>
    <xf numFmtId="37" fontId="1" fillId="33" borderId="15" xfId="0" applyFont="1" applyFill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9"/>
  <sheetViews>
    <sheetView tabSelected="1" zoomScalePageLayoutView="0" workbookViewId="0" topLeftCell="A1">
      <selection activeCell="H6" sqref="H6"/>
    </sheetView>
  </sheetViews>
  <sheetFormatPr defaultColWidth="9.5390625" defaultRowHeight="20.25"/>
  <cols>
    <col min="1" max="1" width="13.0703125" style="0" customWidth="1"/>
    <col min="2" max="2" width="3.0703125" style="0" customWidth="1"/>
    <col min="3" max="3" width="2.30859375" style="0" bestFit="1" customWidth="1"/>
    <col min="4" max="4" width="2.30859375" style="0" customWidth="1"/>
    <col min="5" max="5" width="2.5390625" style="0" customWidth="1"/>
    <col min="6" max="6" width="2.30859375" style="0" bestFit="1" customWidth="1"/>
    <col min="7" max="7" width="3.4609375" style="0" customWidth="1"/>
    <col min="8" max="8" width="2.76953125" style="0" customWidth="1"/>
    <col min="9" max="9" width="2.1484375" style="0" customWidth="1"/>
    <col min="10" max="10" width="2.5390625" style="0" customWidth="1"/>
    <col min="11" max="11" width="2.0703125" style="0" customWidth="1"/>
    <col min="12" max="12" width="3.30859375" style="0" customWidth="1"/>
    <col min="13" max="13" width="2.4609375" style="0" customWidth="1"/>
    <col min="14" max="14" width="2.5390625" style="0" customWidth="1"/>
    <col min="15" max="16" width="2.4609375" style="0" customWidth="1"/>
    <col min="17" max="17" width="3.0703125" style="0" customWidth="1"/>
    <col min="18" max="18" width="2.83984375" style="0" customWidth="1"/>
    <col min="19" max="19" width="3" style="0" customWidth="1"/>
    <col min="20" max="20" width="2.23046875" style="0" customWidth="1"/>
    <col min="21" max="21" width="2.1484375" style="0" customWidth="1"/>
    <col min="22" max="22" width="1.83984375" style="0" customWidth="1"/>
    <col min="23" max="23" width="2" style="0" customWidth="1"/>
    <col min="24" max="24" width="2.0703125" style="0" customWidth="1"/>
    <col min="25" max="25" width="2.30859375" style="0" customWidth="1"/>
    <col min="26" max="26" width="3" style="0" customWidth="1"/>
    <col min="27" max="31" width="3.4609375" style="0" customWidth="1"/>
    <col min="32" max="32" width="4.5390625" style="0" customWidth="1"/>
    <col min="33" max="33" width="1.5390625" style="0" customWidth="1"/>
    <col min="34" max="34" width="4.5390625" style="0" customWidth="1"/>
    <col min="35" max="35" width="1.5390625" style="0" customWidth="1"/>
    <col min="36" max="36" width="4.5390625" style="0" customWidth="1"/>
    <col min="37" max="37" width="1.5390625" style="0" customWidth="1"/>
    <col min="38" max="38" width="3.5390625" style="0" customWidth="1"/>
    <col min="39" max="39" width="1.5390625" style="0" customWidth="1"/>
    <col min="40" max="40" width="3.5390625" style="0" customWidth="1"/>
    <col min="41" max="41" width="1.5390625" style="0" customWidth="1"/>
    <col min="42" max="42" width="5.5390625" style="0" customWidth="1"/>
    <col min="43" max="43" width="1.5390625" style="0" customWidth="1"/>
    <col min="44" max="44" width="3.5390625" style="0" customWidth="1"/>
    <col min="45" max="46" width="1.5390625" style="0" customWidth="1"/>
    <col min="47" max="47" width="9.5390625" style="0" customWidth="1"/>
    <col min="48" max="48" width="1.5390625" style="0" customWidth="1"/>
  </cols>
  <sheetData>
    <row r="1" spans="1:26" ht="20.25" customHeight="1">
      <c r="A1" s="16" t="s">
        <v>0</v>
      </c>
      <c r="B1" s="20" t="s">
        <v>19</v>
      </c>
      <c r="C1" s="4" t="s">
        <v>20</v>
      </c>
      <c r="D1" s="4" t="s">
        <v>21</v>
      </c>
      <c r="E1" s="4" t="s">
        <v>22</v>
      </c>
      <c r="F1" s="5" t="s">
        <v>23</v>
      </c>
      <c r="G1" s="20" t="s">
        <v>24</v>
      </c>
      <c r="H1" s="4" t="s">
        <v>25</v>
      </c>
      <c r="I1" s="4" t="s">
        <v>26</v>
      </c>
      <c r="J1" s="4" t="s">
        <v>27</v>
      </c>
      <c r="K1" s="5" t="s">
        <v>28</v>
      </c>
      <c r="L1" s="20" t="s">
        <v>29</v>
      </c>
      <c r="M1" s="4" t="s">
        <v>30</v>
      </c>
      <c r="N1" s="4" t="s">
        <v>31</v>
      </c>
      <c r="O1" s="4" t="s">
        <v>32</v>
      </c>
      <c r="P1" s="5" t="s">
        <v>33</v>
      </c>
      <c r="Q1" s="3" t="s">
        <v>34</v>
      </c>
      <c r="R1" s="2" t="s">
        <v>35</v>
      </c>
      <c r="S1" s="20" t="s">
        <v>36</v>
      </c>
      <c r="T1" s="4" t="s">
        <v>37</v>
      </c>
      <c r="U1" s="4" t="s">
        <v>38</v>
      </c>
      <c r="V1" s="4" t="s">
        <v>39</v>
      </c>
      <c r="W1" s="5" t="s">
        <v>40</v>
      </c>
      <c r="X1" s="17" t="s">
        <v>16</v>
      </c>
      <c r="Y1" s="18" t="s">
        <v>17</v>
      </c>
      <c r="Z1" s="19" t="s">
        <v>18</v>
      </c>
    </row>
    <row r="2" spans="1:31" ht="16.5" customHeight="1">
      <c r="A2" s="6" t="s">
        <v>14</v>
      </c>
      <c r="B2" s="7">
        <f aca="true" t="shared" si="0" ref="B2:W2">SUM(B3:B15)</f>
        <v>775</v>
      </c>
      <c r="C2" s="7">
        <f>SUM(C3:C15)</f>
        <v>212</v>
      </c>
      <c r="D2" s="7">
        <f t="shared" si="0"/>
        <v>185</v>
      </c>
      <c r="E2" s="7">
        <f t="shared" si="0"/>
        <v>235</v>
      </c>
      <c r="F2" s="7">
        <f t="shared" si="0"/>
        <v>143</v>
      </c>
      <c r="G2" s="7">
        <f t="shared" si="0"/>
        <v>363</v>
      </c>
      <c r="H2" s="7">
        <f>SUM(H3:H15)</f>
        <v>117</v>
      </c>
      <c r="I2" s="7">
        <f t="shared" si="0"/>
        <v>83</v>
      </c>
      <c r="J2" s="7">
        <f t="shared" si="0"/>
        <v>100</v>
      </c>
      <c r="K2" s="7">
        <f t="shared" si="0"/>
        <v>63</v>
      </c>
      <c r="L2" s="7">
        <f t="shared" si="0"/>
        <v>2081</v>
      </c>
      <c r="M2" s="7">
        <f t="shared" si="0"/>
        <v>534</v>
      </c>
      <c r="N2" s="7">
        <f t="shared" si="0"/>
        <v>521</v>
      </c>
      <c r="O2" s="7">
        <f t="shared" si="0"/>
        <v>530</v>
      </c>
      <c r="P2" s="7">
        <f t="shared" si="0"/>
        <v>496</v>
      </c>
      <c r="Q2" s="7">
        <f>SUM(Q3:Q15)</f>
        <v>25</v>
      </c>
      <c r="R2" s="7">
        <f t="shared" si="0"/>
        <v>22</v>
      </c>
      <c r="S2" s="7">
        <f t="shared" si="0"/>
        <v>137</v>
      </c>
      <c r="T2" s="7">
        <f t="shared" si="0"/>
        <v>25</v>
      </c>
      <c r="U2" s="7">
        <f t="shared" si="0"/>
        <v>46</v>
      </c>
      <c r="V2" s="7">
        <f t="shared" si="0"/>
        <v>22</v>
      </c>
      <c r="W2" s="7">
        <f t="shared" si="0"/>
        <v>44</v>
      </c>
      <c r="X2" s="7">
        <v>30</v>
      </c>
      <c r="Y2" s="7">
        <v>31</v>
      </c>
      <c r="Z2" s="7">
        <v>70</v>
      </c>
      <c r="AA2" s="1"/>
      <c r="AB2" s="1"/>
      <c r="AC2" s="1"/>
      <c r="AD2" s="1"/>
      <c r="AE2" s="1"/>
    </row>
    <row r="3" spans="1:31" ht="15" customHeight="1">
      <c r="A3" s="8" t="s">
        <v>1</v>
      </c>
      <c r="B3" s="7">
        <f>C3+D3+E3+F3</f>
        <v>26</v>
      </c>
      <c r="C3" s="9">
        <v>4</v>
      </c>
      <c r="D3" s="9">
        <v>10</v>
      </c>
      <c r="E3" s="9">
        <v>5</v>
      </c>
      <c r="F3" s="9">
        <v>7</v>
      </c>
      <c r="G3" s="7">
        <f>H3+I3+J3+K3</f>
        <v>9</v>
      </c>
      <c r="H3" s="9">
        <v>2</v>
      </c>
      <c r="I3" s="9">
        <v>3</v>
      </c>
      <c r="J3" s="9">
        <v>1</v>
      </c>
      <c r="K3" s="9">
        <v>3</v>
      </c>
      <c r="L3" s="7">
        <f>M3+N3+O3+P3</f>
        <v>40</v>
      </c>
      <c r="M3" s="9">
        <v>7</v>
      </c>
      <c r="N3" s="9">
        <v>13</v>
      </c>
      <c r="O3" s="9">
        <v>7</v>
      </c>
      <c r="P3" s="9">
        <v>13</v>
      </c>
      <c r="Q3" s="9">
        <v>0</v>
      </c>
      <c r="R3" s="9">
        <v>0</v>
      </c>
      <c r="S3" s="7">
        <f>T3+U3+V3+W3</f>
        <v>5</v>
      </c>
      <c r="T3" s="9">
        <v>3</v>
      </c>
      <c r="U3" s="9">
        <v>2</v>
      </c>
      <c r="V3" s="9">
        <v>0</v>
      </c>
      <c r="W3" s="9">
        <v>0</v>
      </c>
      <c r="X3" s="10">
        <v>0</v>
      </c>
      <c r="Y3" s="10">
        <v>0</v>
      </c>
      <c r="Z3" s="11">
        <v>0</v>
      </c>
      <c r="AA3" s="1"/>
      <c r="AB3" s="1"/>
      <c r="AC3" s="1"/>
      <c r="AD3" s="1"/>
      <c r="AE3" s="1"/>
    </row>
    <row r="4" spans="1:31" ht="15" customHeight="1">
      <c r="A4" s="12" t="s">
        <v>2</v>
      </c>
      <c r="B4" s="7">
        <f aca="true" t="shared" si="1" ref="B4:B15">C4+D4+E4+F4</f>
        <v>139</v>
      </c>
      <c r="C4" s="9">
        <v>34</v>
      </c>
      <c r="D4" s="9">
        <v>36</v>
      </c>
      <c r="E4" s="9">
        <v>54</v>
      </c>
      <c r="F4" s="9">
        <v>15</v>
      </c>
      <c r="G4" s="7">
        <f aca="true" t="shared" si="2" ref="G4:G14">H4+I4+J4+K4</f>
        <v>58</v>
      </c>
      <c r="H4" s="9">
        <v>13</v>
      </c>
      <c r="I4" s="9">
        <v>16</v>
      </c>
      <c r="J4" s="9">
        <v>22</v>
      </c>
      <c r="K4" s="9">
        <v>7</v>
      </c>
      <c r="L4" s="7">
        <f aca="true" t="shared" si="3" ref="L4:L15">M4+N4+O4+P4</f>
        <v>294</v>
      </c>
      <c r="M4" s="9">
        <v>78</v>
      </c>
      <c r="N4" s="9">
        <v>63</v>
      </c>
      <c r="O4" s="9">
        <v>90</v>
      </c>
      <c r="P4" s="9">
        <v>63</v>
      </c>
      <c r="Q4" s="9">
        <v>1</v>
      </c>
      <c r="R4" s="9">
        <v>1</v>
      </c>
      <c r="S4" s="7">
        <f aca="true" t="shared" si="4" ref="S4:S15">T4+U4+V4+W4</f>
        <v>12</v>
      </c>
      <c r="T4" s="9">
        <v>4</v>
      </c>
      <c r="U4" s="9">
        <v>3</v>
      </c>
      <c r="V4" s="9">
        <v>2</v>
      </c>
      <c r="W4" s="9">
        <v>3</v>
      </c>
      <c r="X4" s="10">
        <v>0</v>
      </c>
      <c r="Y4" s="10">
        <v>0</v>
      </c>
      <c r="Z4" s="11">
        <v>0</v>
      </c>
      <c r="AA4" s="1"/>
      <c r="AB4" s="1"/>
      <c r="AC4" s="1"/>
      <c r="AD4" s="1"/>
      <c r="AE4" s="1"/>
    </row>
    <row r="5" spans="1:31" ht="15" customHeight="1">
      <c r="A5" s="12" t="s">
        <v>4</v>
      </c>
      <c r="B5" s="7">
        <f t="shared" si="1"/>
        <v>16</v>
      </c>
      <c r="C5" s="9">
        <v>3</v>
      </c>
      <c r="D5" s="9">
        <v>5</v>
      </c>
      <c r="E5" s="9">
        <v>4</v>
      </c>
      <c r="F5" s="9">
        <v>4</v>
      </c>
      <c r="G5" s="7">
        <f t="shared" si="2"/>
        <v>9</v>
      </c>
      <c r="H5" s="9">
        <v>2</v>
      </c>
      <c r="I5" s="9">
        <v>3</v>
      </c>
      <c r="J5" s="9">
        <v>2</v>
      </c>
      <c r="K5" s="9">
        <v>2</v>
      </c>
      <c r="L5" s="7">
        <f t="shared" si="3"/>
        <v>50</v>
      </c>
      <c r="M5" s="9">
        <v>10</v>
      </c>
      <c r="N5" s="9">
        <v>16</v>
      </c>
      <c r="O5" s="9">
        <v>9</v>
      </c>
      <c r="P5" s="9">
        <v>15</v>
      </c>
      <c r="Q5" s="9">
        <v>0</v>
      </c>
      <c r="R5" s="9">
        <v>1</v>
      </c>
      <c r="S5" s="7">
        <f t="shared" si="4"/>
        <v>6</v>
      </c>
      <c r="T5" s="9">
        <v>0</v>
      </c>
      <c r="U5" s="9">
        <v>2</v>
      </c>
      <c r="V5" s="9">
        <v>1</v>
      </c>
      <c r="W5" s="9">
        <v>3</v>
      </c>
      <c r="X5" s="10">
        <v>0</v>
      </c>
      <c r="Y5" s="10">
        <v>0</v>
      </c>
      <c r="Z5" s="11">
        <v>0</v>
      </c>
      <c r="AA5" s="1"/>
      <c r="AB5" s="1"/>
      <c r="AC5" s="1"/>
      <c r="AD5" s="1"/>
      <c r="AE5" s="1"/>
    </row>
    <row r="6" spans="1:31" ht="15" customHeight="1">
      <c r="A6" s="12" t="s">
        <v>5</v>
      </c>
      <c r="B6" s="7">
        <f t="shared" si="1"/>
        <v>52</v>
      </c>
      <c r="C6" s="9">
        <v>8</v>
      </c>
      <c r="D6" s="9">
        <v>14</v>
      </c>
      <c r="E6" s="9">
        <v>13</v>
      </c>
      <c r="F6" s="9">
        <v>17</v>
      </c>
      <c r="G6" s="7">
        <f t="shared" si="2"/>
        <v>19</v>
      </c>
      <c r="H6" s="9">
        <v>2</v>
      </c>
      <c r="I6" s="9">
        <v>6</v>
      </c>
      <c r="J6" s="9">
        <v>3</v>
      </c>
      <c r="K6" s="9">
        <v>8</v>
      </c>
      <c r="L6" s="7">
        <f t="shared" si="3"/>
        <v>282</v>
      </c>
      <c r="M6" s="9">
        <v>38</v>
      </c>
      <c r="N6" s="9">
        <v>104</v>
      </c>
      <c r="O6" s="9">
        <v>36</v>
      </c>
      <c r="P6" s="9">
        <v>104</v>
      </c>
      <c r="Q6" s="9">
        <v>0</v>
      </c>
      <c r="R6" s="9">
        <v>0</v>
      </c>
      <c r="S6" s="7">
        <f t="shared" si="4"/>
        <v>27</v>
      </c>
      <c r="T6" s="9">
        <v>1</v>
      </c>
      <c r="U6" s="9">
        <v>12</v>
      </c>
      <c r="V6" s="9">
        <v>3</v>
      </c>
      <c r="W6" s="9">
        <v>11</v>
      </c>
      <c r="X6" s="10">
        <v>0</v>
      </c>
      <c r="Y6" s="10">
        <v>0</v>
      </c>
      <c r="Z6" s="11">
        <v>0</v>
      </c>
      <c r="AA6" s="1"/>
      <c r="AB6" s="1"/>
      <c r="AC6" s="1"/>
      <c r="AD6" s="1"/>
      <c r="AE6" s="1"/>
    </row>
    <row r="7" spans="1:31" ht="15" customHeight="1">
      <c r="A7" s="12" t="s">
        <v>3</v>
      </c>
      <c r="B7" s="7">
        <f t="shared" si="1"/>
        <v>32</v>
      </c>
      <c r="C7" s="9">
        <v>0</v>
      </c>
      <c r="D7" s="9">
        <v>0</v>
      </c>
      <c r="E7" s="9">
        <v>19</v>
      </c>
      <c r="F7" s="9">
        <v>13</v>
      </c>
      <c r="G7" s="7">
        <f t="shared" si="2"/>
        <v>18</v>
      </c>
      <c r="H7" s="9">
        <v>0</v>
      </c>
      <c r="I7" s="9">
        <v>0</v>
      </c>
      <c r="J7" s="9">
        <v>9</v>
      </c>
      <c r="K7" s="9">
        <v>9</v>
      </c>
      <c r="L7" s="7">
        <f t="shared" si="3"/>
        <v>154</v>
      </c>
      <c r="M7" s="9">
        <v>44</v>
      </c>
      <c r="N7" s="9">
        <v>37</v>
      </c>
      <c r="O7" s="9">
        <v>39</v>
      </c>
      <c r="P7" s="9">
        <v>34</v>
      </c>
      <c r="Q7" s="9">
        <v>24</v>
      </c>
      <c r="R7" s="9">
        <v>19</v>
      </c>
      <c r="S7" s="7">
        <f t="shared" si="4"/>
        <v>21</v>
      </c>
      <c r="T7" s="9">
        <v>6</v>
      </c>
      <c r="U7" s="9">
        <v>5</v>
      </c>
      <c r="V7" s="9">
        <v>3</v>
      </c>
      <c r="W7" s="9">
        <v>7</v>
      </c>
      <c r="X7" s="10">
        <v>0</v>
      </c>
      <c r="Y7" s="10">
        <v>0</v>
      </c>
      <c r="Z7" s="11">
        <v>0</v>
      </c>
      <c r="AA7" s="1"/>
      <c r="AB7" s="1"/>
      <c r="AC7" s="1"/>
      <c r="AD7" s="1"/>
      <c r="AE7" s="1"/>
    </row>
    <row r="8" spans="1:31" ht="15" customHeight="1">
      <c r="A8" s="12" t="s">
        <v>6</v>
      </c>
      <c r="B8" s="7">
        <f t="shared" si="1"/>
        <v>42</v>
      </c>
      <c r="C8" s="9">
        <v>21</v>
      </c>
      <c r="D8" s="9">
        <v>3</v>
      </c>
      <c r="E8" s="9">
        <v>16</v>
      </c>
      <c r="F8" s="9">
        <v>2</v>
      </c>
      <c r="G8" s="7">
        <f t="shared" si="2"/>
        <v>26</v>
      </c>
      <c r="H8" s="9">
        <v>16</v>
      </c>
      <c r="I8" s="9">
        <v>1</v>
      </c>
      <c r="J8" s="9">
        <v>9</v>
      </c>
      <c r="K8" s="9">
        <v>0</v>
      </c>
      <c r="L8" s="7">
        <f t="shared" si="3"/>
        <v>37</v>
      </c>
      <c r="M8" s="9">
        <v>16</v>
      </c>
      <c r="N8" s="9">
        <v>1</v>
      </c>
      <c r="O8" s="9">
        <v>19</v>
      </c>
      <c r="P8" s="9">
        <v>1</v>
      </c>
      <c r="Q8" s="9">
        <v>0</v>
      </c>
      <c r="R8" s="9">
        <v>0</v>
      </c>
      <c r="S8" s="7">
        <f t="shared" si="4"/>
        <v>0</v>
      </c>
      <c r="T8" s="9">
        <v>0</v>
      </c>
      <c r="U8" s="9">
        <v>0</v>
      </c>
      <c r="V8" s="9">
        <v>0</v>
      </c>
      <c r="W8" s="9">
        <v>0</v>
      </c>
      <c r="X8" s="10">
        <v>0</v>
      </c>
      <c r="Y8" s="10">
        <v>0</v>
      </c>
      <c r="Z8" s="11">
        <v>0</v>
      </c>
      <c r="AA8" s="1"/>
      <c r="AB8" s="1"/>
      <c r="AC8" s="1"/>
      <c r="AD8" s="1"/>
      <c r="AE8" s="1"/>
    </row>
    <row r="9" spans="1:31" ht="15" customHeight="1">
      <c r="A9" s="12" t="s">
        <v>7</v>
      </c>
      <c r="B9" s="7">
        <f t="shared" si="1"/>
        <v>6</v>
      </c>
      <c r="C9" s="9">
        <v>2</v>
      </c>
      <c r="D9" s="9">
        <v>1</v>
      </c>
      <c r="E9" s="9">
        <v>3</v>
      </c>
      <c r="F9" s="9">
        <v>0</v>
      </c>
      <c r="G9" s="7">
        <f t="shared" si="2"/>
        <v>0</v>
      </c>
      <c r="H9" s="9">
        <v>0</v>
      </c>
      <c r="I9" s="9">
        <v>0</v>
      </c>
      <c r="J9" s="9">
        <v>0</v>
      </c>
      <c r="K9" s="9">
        <v>0</v>
      </c>
      <c r="L9" s="7">
        <f t="shared" si="3"/>
        <v>4</v>
      </c>
      <c r="M9" s="9">
        <v>2</v>
      </c>
      <c r="N9" s="9">
        <v>0</v>
      </c>
      <c r="O9" s="9">
        <v>2</v>
      </c>
      <c r="P9" s="9">
        <v>0</v>
      </c>
      <c r="Q9" s="9">
        <v>0</v>
      </c>
      <c r="R9" s="9">
        <v>0</v>
      </c>
      <c r="S9" s="7">
        <f t="shared" si="4"/>
        <v>3</v>
      </c>
      <c r="T9" s="9">
        <v>0</v>
      </c>
      <c r="U9" s="9">
        <v>3</v>
      </c>
      <c r="V9" s="9">
        <v>0</v>
      </c>
      <c r="W9" s="9">
        <v>0</v>
      </c>
      <c r="X9" s="10">
        <v>0</v>
      </c>
      <c r="Y9" s="10">
        <v>0</v>
      </c>
      <c r="Z9" s="11">
        <v>0</v>
      </c>
      <c r="AA9" s="1"/>
      <c r="AB9" s="1"/>
      <c r="AC9" s="1"/>
      <c r="AD9" s="1"/>
      <c r="AE9" s="1"/>
    </row>
    <row r="10" spans="1:31" ht="15" customHeight="1">
      <c r="A10" s="12" t="s">
        <v>8</v>
      </c>
      <c r="B10" s="7">
        <f t="shared" si="1"/>
        <v>34</v>
      </c>
      <c r="C10" s="13">
        <v>11</v>
      </c>
      <c r="D10" s="13">
        <v>7</v>
      </c>
      <c r="E10" s="13">
        <v>8</v>
      </c>
      <c r="F10" s="13">
        <v>8</v>
      </c>
      <c r="G10" s="7">
        <f t="shared" si="2"/>
        <v>5</v>
      </c>
      <c r="H10" s="13">
        <v>0</v>
      </c>
      <c r="I10" s="13">
        <v>0</v>
      </c>
      <c r="J10" s="13">
        <v>2</v>
      </c>
      <c r="K10" s="9">
        <v>3</v>
      </c>
      <c r="L10" s="7">
        <f t="shared" si="3"/>
        <v>13</v>
      </c>
      <c r="M10" s="9">
        <v>5</v>
      </c>
      <c r="N10" s="9">
        <v>0</v>
      </c>
      <c r="O10" s="14">
        <v>4</v>
      </c>
      <c r="P10" s="14">
        <v>4</v>
      </c>
      <c r="Q10" s="14">
        <v>0</v>
      </c>
      <c r="R10" s="14">
        <v>0</v>
      </c>
      <c r="S10" s="7">
        <f t="shared" si="4"/>
        <v>0</v>
      </c>
      <c r="T10" s="14">
        <v>0</v>
      </c>
      <c r="U10" s="14">
        <v>0</v>
      </c>
      <c r="V10" s="14">
        <v>0</v>
      </c>
      <c r="W10" s="14">
        <v>0</v>
      </c>
      <c r="X10" s="10">
        <v>0</v>
      </c>
      <c r="Y10" s="10">
        <v>0</v>
      </c>
      <c r="Z10" s="11">
        <v>0</v>
      </c>
      <c r="AA10" s="1"/>
      <c r="AB10" s="1"/>
      <c r="AC10" s="1"/>
      <c r="AD10" s="1"/>
      <c r="AE10" s="1"/>
    </row>
    <row r="11" spans="1:31" ht="15" customHeight="1">
      <c r="A11" s="8" t="s">
        <v>12</v>
      </c>
      <c r="B11" s="7">
        <f t="shared" si="1"/>
        <v>48</v>
      </c>
      <c r="C11" s="13">
        <v>21</v>
      </c>
      <c r="D11" s="13">
        <v>6</v>
      </c>
      <c r="E11" s="13">
        <v>19</v>
      </c>
      <c r="F11" s="13">
        <v>2</v>
      </c>
      <c r="G11" s="7">
        <f t="shared" si="2"/>
        <v>20</v>
      </c>
      <c r="H11" s="13">
        <v>10</v>
      </c>
      <c r="I11" s="13">
        <v>2</v>
      </c>
      <c r="J11" s="13">
        <v>8</v>
      </c>
      <c r="K11" s="9">
        <v>0</v>
      </c>
      <c r="L11" s="7">
        <f t="shared" si="3"/>
        <v>152</v>
      </c>
      <c r="M11" s="9">
        <v>68</v>
      </c>
      <c r="N11" s="9">
        <v>11</v>
      </c>
      <c r="O11" s="14">
        <v>66</v>
      </c>
      <c r="P11" s="14">
        <v>7</v>
      </c>
      <c r="Q11" s="14">
        <v>0</v>
      </c>
      <c r="R11" s="14">
        <v>0</v>
      </c>
      <c r="S11" s="7">
        <f t="shared" si="4"/>
        <v>5</v>
      </c>
      <c r="T11" s="14">
        <v>3</v>
      </c>
      <c r="U11" s="14">
        <v>1</v>
      </c>
      <c r="V11" s="14">
        <v>1</v>
      </c>
      <c r="W11" s="14">
        <v>0</v>
      </c>
      <c r="X11" s="10">
        <v>0</v>
      </c>
      <c r="Y11" s="10">
        <v>0</v>
      </c>
      <c r="Z11" s="11">
        <v>0</v>
      </c>
      <c r="AA11" s="1"/>
      <c r="AB11" s="1"/>
      <c r="AC11" s="1"/>
      <c r="AD11" s="1"/>
      <c r="AE11" s="1"/>
    </row>
    <row r="12" spans="1:31" ht="15" customHeight="1">
      <c r="A12" s="8" t="s">
        <v>13</v>
      </c>
      <c r="B12" s="7">
        <f t="shared" si="1"/>
        <v>165</v>
      </c>
      <c r="C12" s="13">
        <v>78</v>
      </c>
      <c r="D12" s="13">
        <v>6</v>
      </c>
      <c r="E12" s="13">
        <v>72</v>
      </c>
      <c r="F12" s="13">
        <v>9</v>
      </c>
      <c r="G12" s="7">
        <f t="shared" si="2"/>
        <v>99</v>
      </c>
      <c r="H12" s="13">
        <v>57</v>
      </c>
      <c r="I12" s="13">
        <v>3</v>
      </c>
      <c r="J12" s="13">
        <v>36</v>
      </c>
      <c r="K12" s="9">
        <v>3</v>
      </c>
      <c r="L12" s="7">
        <f t="shared" si="3"/>
        <v>421</v>
      </c>
      <c r="M12" s="9">
        <v>193</v>
      </c>
      <c r="N12" s="9">
        <v>18</v>
      </c>
      <c r="O12" s="14">
        <v>192</v>
      </c>
      <c r="P12" s="14">
        <v>18</v>
      </c>
      <c r="Q12" s="14">
        <v>0</v>
      </c>
      <c r="R12" s="14">
        <v>0</v>
      </c>
      <c r="S12" s="7">
        <f t="shared" si="4"/>
        <v>14</v>
      </c>
      <c r="T12" s="14">
        <v>3</v>
      </c>
      <c r="U12" s="14">
        <v>0</v>
      </c>
      <c r="V12" s="14">
        <v>10</v>
      </c>
      <c r="W12" s="14">
        <v>1</v>
      </c>
      <c r="X12" s="10">
        <v>0</v>
      </c>
      <c r="Y12" s="10">
        <v>0</v>
      </c>
      <c r="Z12" s="11">
        <v>0</v>
      </c>
      <c r="AA12" s="1"/>
      <c r="AB12" s="1"/>
      <c r="AC12" s="1"/>
      <c r="AD12" s="1"/>
      <c r="AE12" s="1"/>
    </row>
    <row r="13" spans="1:31" ht="15" customHeight="1">
      <c r="A13" s="8" t="s">
        <v>9</v>
      </c>
      <c r="B13" s="7">
        <f t="shared" si="1"/>
        <v>10</v>
      </c>
      <c r="C13" s="13">
        <v>1</v>
      </c>
      <c r="D13" s="13">
        <v>4</v>
      </c>
      <c r="E13" s="13">
        <v>0</v>
      </c>
      <c r="F13" s="13">
        <v>5</v>
      </c>
      <c r="G13" s="7">
        <f t="shared" si="2"/>
        <v>0</v>
      </c>
      <c r="H13" s="13">
        <v>0</v>
      </c>
      <c r="I13" s="13">
        <v>0</v>
      </c>
      <c r="J13" s="13">
        <v>0</v>
      </c>
      <c r="K13" s="9">
        <v>0</v>
      </c>
      <c r="L13" s="7">
        <f t="shared" si="3"/>
        <v>26</v>
      </c>
      <c r="M13" s="9">
        <v>0</v>
      </c>
      <c r="N13" s="9">
        <v>16</v>
      </c>
      <c r="O13" s="14">
        <v>0</v>
      </c>
      <c r="P13" s="14">
        <v>10</v>
      </c>
      <c r="Q13" s="14">
        <v>0</v>
      </c>
      <c r="R13" s="14">
        <v>1</v>
      </c>
      <c r="S13" s="7">
        <f t="shared" si="4"/>
        <v>6</v>
      </c>
      <c r="T13" s="14">
        <v>0</v>
      </c>
      <c r="U13" s="14">
        <v>3</v>
      </c>
      <c r="V13" s="14">
        <v>0</v>
      </c>
      <c r="W13" s="14">
        <v>3</v>
      </c>
      <c r="X13" s="10">
        <v>0</v>
      </c>
      <c r="Y13" s="10">
        <v>0</v>
      </c>
      <c r="Z13" s="11">
        <v>0</v>
      </c>
      <c r="AA13" s="1"/>
      <c r="AB13" s="1"/>
      <c r="AC13" s="1"/>
      <c r="AD13" s="1"/>
      <c r="AE13" s="1"/>
    </row>
    <row r="14" spans="1:31" ht="15" customHeight="1">
      <c r="A14" s="8" t="s">
        <v>10</v>
      </c>
      <c r="B14" s="7">
        <f t="shared" si="1"/>
        <v>192</v>
      </c>
      <c r="C14" s="13">
        <v>27</v>
      </c>
      <c r="D14" s="13">
        <v>90</v>
      </c>
      <c r="E14" s="13">
        <v>21</v>
      </c>
      <c r="F14" s="13">
        <v>54</v>
      </c>
      <c r="G14" s="7">
        <f t="shared" si="2"/>
        <v>100</v>
      </c>
      <c r="H14" s="13">
        <v>15</v>
      </c>
      <c r="I14" s="13">
        <v>49</v>
      </c>
      <c r="J14" s="13">
        <v>8</v>
      </c>
      <c r="K14" s="9">
        <v>28</v>
      </c>
      <c r="L14" s="7">
        <f t="shared" si="3"/>
        <v>579</v>
      </c>
      <c r="M14" s="9">
        <v>70</v>
      </c>
      <c r="N14" s="9">
        <v>228</v>
      </c>
      <c r="O14" s="9">
        <v>64</v>
      </c>
      <c r="P14" s="9">
        <v>217</v>
      </c>
      <c r="Q14" s="9">
        <v>0</v>
      </c>
      <c r="R14" s="9">
        <v>0</v>
      </c>
      <c r="S14" s="7">
        <f t="shared" si="4"/>
        <v>29</v>
      </c>
      <c r="T14" s="9">
        <v>5</v>
      </c>
      <c r="U14" s="9">
        <v>11</v>
      </c>
      <c r="V14" s="9">
        <v>1</v>
      </c>
      <c r="W14" s="9">
        <v>12</v>
      </c>
      <c r="X14" s="10">
        <v>0</v>
      </c>
      <c r="Y14" s="10">
        <v>0</v>
      </c>
      <c r="Z14" s="11">
        <v>0</v>
      </c>
      <c r="AA14" s="1"/>
      <c r="AB14" s="1"/>
      <c r="AC14" s="1"/>
      <c r="AD14" s="1"/>
      <c r="AE14" s="1"/>
    </row>
    <row r="15" spans="1:31" ht="15" customHeight="1">
      <c r="A15" s="8" t="s">
        <v>11</v>
      </c>
      <c r="B15" s="7">
        <f t="shared" si="1"/>
        <v>13</v>
      </c>
      <c r="C15" s="13">
        <v>2</v>
      </c>
      <c r="D15" s="13">
        <v>3</v>
      </c>
      <c r="E15" s="13">
        <v>1</v>
      </c>
      <c r="F15" s="13">
        <v>7</v>
      </c>
      <c r="G15" s="7">
        <f>H15+I15+J15+K15</f>
        <v>0</v>
      </c>
      <c r="H15" s="13">
        <v>0</v>
      </c>
      <c r="I15" s="13">
        <v>0</v>
      </c>
      <c r="J15" s="13">
        <v>0</v>
      </c>
      <c r="K15" s="9">
        <v>0</v>
      </c>
      <c r="L15" s="7">
        <f t="shared" si="3"/>
        <v>29</v>
      </c>
      <c r="M15" s="9">
        <v>3</v>
      </c>
      <c r="N15" s="9">
        <v>14</v>
      </c>
      <c r="O15" s="9">
        <v>2</v>
      </c>
      <c r="P15" s="9">
        <v>10</v>
      </c>
      <c r="Q15" s="9">
        <v>0</v>
      </c>
      <c r="R15" s="9">
        <v>0</v>
      </c>
      <c r="S15" s="7">
        <f t="shared" si="4"/>
        <v>9</v>
      </c>
      <c r="T15" s="9">
        <v>0</v>
      </c>
      <c r="U15" s="9">
        <v>4</v>
      </c>
      <c r="V15" s="9">
        <v>1</v>
      </c>
      <c r="W15" s="9">
        <v>4</v>
      </c>
      <c r="X15" s="10">
        <v>0</v>
      </c>
      <c r="Y15" s="10">
        <v>0</v>
      </c>
      <c r="Z15" s="11">
        <v>0</v>
      </c>
      <c r="AA15" s="1"/>
      <c r="AB15" s="1"/>
      <c r="AC15" s="1"/>
      <c r="AD15" s="1"/>
      <c r="AE15" s="1"/>
    </row>
    <row r="16" spans="1:31" ht="32.25" customHeight="1">
      <c r="A16" s="15" t="s">
        <v>15</v>
      </c>
      <c r="B16" s="7">
        <f>C16+D16+E16+F16</f>
        <v>2</v>
      </c>
      <c r="C16" s="13">
        <v>0</v>
      </c>
      <c r="D16" s="13">
        <v>0</v>
      </c>
      <c r="E16" s="13">
        <v>0</v>
      </c>
      <c r="F16" s="13">
        <v>2</v>
      </c>
      <c r="G16" s="7">
        <f>H16+I16+J16+K16</f>
        <v>0</v>
      </c>
      <c r="H16" s="13">
        <v>0</v>
      </c>
      <c r="I16" s="13">
        <v>0</v>
      </c>
      <c r="J16" s="13">
        <v>0</v>
      </c>
      <c r="K16" s="9">
        <v>0</v>
      </c>
      <c r="L16" s="7">
        <f>M16+N16+O16+P16</f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7">
        <f>T16+U16+V16+W16</f>
        <v>0</v>
      </c>
      <c r="T16" s="9">
        <v>0</v>
      </c>
      <c r="U16" s="9">
        <v>0</v>
      </c>
      <c r="V16" s="9">
        <v>0</v>
      </c>
      <c r="W16" s="9">
        <v>0</v>
      </c>
      <c r="X16" s="10">
        <v>0</v>
      </c>
      <c r="Y16" s="10">
        <v>0</v>
      </c>
      <c r="Z16" s="10">
        <v>0</v>
      </c>
      <c r="AA16" s="1"/>
      <c r="AB16" s="1"/>
      <c r="AC16" s="1"/>
      <c r="AD16" s="1"/>
      <c r="AE16" s="1"/>
    </row>
    <row r="17" spans="1:31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5" customHeight="1"/>
    <row r="21" ht="15" customHeight="1"/>
    <row r="22" ht="15" customHeight="1"/>
    <row r="23" ht="15" customHeight="1"/>
    <row r="24" ht="15" customHeight="1"/>
  </sheetData>
  <sheetProtection/>
  <printOptions/>
  <pageMargins left="0.3937007874015748" right="0.2362204724409449" top="0.7874015748031497" bottom="1.1811023622047245" header="0.5905511811023623" footer="0.7874015748031497"/>
  <pageSetup horizontalDpi="180" verticalDpi="18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2019-08-21T16:35:13Z</cp:lastPrinted>
  <dcterms:created xsi:type="dcterms:W3CDTF">2001-04-03T16:27:36Z</dcterms:created>
  <dcterms:modified xsi:type="dcterms:W3CDTF">2021-05-13T23:31:37Z</dcterms:modified>
  <cp:category/>
  <cp:version/>
  <cp:contentType/>
  <cp:contentStatus/>
</cp:coreProperties>
</file>