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23040" windowHeight="10452"/>
  </bookViews>
  <sheets>
    <sheet name="CUAD001" sheetId="1" r:id="rId1"/>
  </sheets>
  <calcPr calcId="162913"/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5" i="1"/>
  <c r="D35" i="1"/>
  <c r="C33" i="1"/>
  <c r="D33" i="1"/>
  <c r="C34" i="1"/>
  <c r="D34" i="1"/>
  <c r="C36" i="1"/>
  <c r="D36" i="1"/>
  <c r="C37" i="1"/>
  <c r="D37" i="1"/>
  <c r="C38" i="1"/>
  <c r="D38" i="1"/>
  <c r="E3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5" i="1"/>
  <c r="E33" i="1"/>
  <c r="E34" i="1"/>
  <c r="E36" i="1"/>
  <c r="E37" i="1"/>
  <c r="E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5" i="1"/>
  <c r="H33" i="1"/>
  <c r="H34" i="1"/>
  <c r="H36" i="1"/>
  <c r="H37" i="1"/>
  <c r="H38" i="1"/>
  <c r="H2" i="1"/>
  <c r="K3" i="1"/>
  <c r="K4" i="1"/>
  <c r="K5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6" i="1"/>
  <c r="K37" i="1"/>
  <c r="K38" i="1"/>
  <c r="K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5" i="1"/>
  <c r="N33" i="1"/>
  <c r="N34" i="1"/>
  <c r="N36" i="1"/>
  <c r="N37" i="1"/>
  <c r="N38" i="1"/>
  <c r="N2" i="1"/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5" i="1"/>
  <c r="B33" i="1"/>
  <c r="B34" i="1"/>
  <c r="B36" i="1"/>
  <c r="B37" i="1"/>
  <c r="B38" i="1"/>
</calcChain>
</file>

<file path=xl/sharedStrings.xml><?xml version="1.0" encoding="utf-8"?>
<sst xmlns="http://schemas.openxmlformats.org/spreadsheetml/2006/main" count="53" uniqueCount="53">
  <si>
    <t>MUNICIPIO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</si>
  <si>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</si>
  <si>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</si>
  <si>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</si>
  <si>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</si>
  <si>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</si>
  <si>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</si>
  <si>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</si>
  <si>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</si>
  <si>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</si>
  <si>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</si>
  <si>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</si>
  <si>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</si>
  <si>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</si>
  <si>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</si>
  <si>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</si>
  <si>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</si>
  <si>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</si>
  <si>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</si>
  <si>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</si>
  <si>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</si>
  <si>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</si>
  <si>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</si>
  <si>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</si>
  <si>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</si>
  <si>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</si>
  <si>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</si>
  <si>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</si>
  <si>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</si>
  <si>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</si>
  <si>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</si>
  <si>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</si>
  <si>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Villavieja</t>
  </si>
  <si>
    <t>Nátaga</t>
  </si>
  <si>
    <t>San Agustín</t>
  </si>
  <si>
    <t>Santa María</t>
  </si>
  <si>
    <t>Timaná</t>
  </si>
  <si>
    <t>Yaguará</t>
  </si>
  <si>
    <t>TotalTOTAL GENERAL</t>
  </si>
  <si>
    <t>HTOTAL GENERAL</t>
  </si>
  <si>
    <t>MTOTAL GENERAL</t>
  </si>
  <si>
    <t>TotalCABECERA</t>
  </si>
  <si>
    <t>HCABECERA</t>
  </si>
  <si>
    <t>MCABECERA</t>
  </si>
  <si>
    <t>TotalCENTRO POBLADO</t>
  </si>
  <si>
    <t>HCENTRO POBLADO</t>
  </si>
  <si>
    <t>MCENTRO POBLADO</t>
  </si>
  <si>
    <t>TotalRURAL DISPERSO</t>
  </si>
  <si>
    <t>HRURAL DISPERSO</t>
  </si>
  <si>
    <t>MRURAL DISPERSO</t>
  </si>
  <si>
    <t xml:space="preserve">TotalSIN INFORMACION </t>
  </si>
  <si>
    <t xml:space="preserve">HSIN INFORMACION </t>
  </si>
  <si>
    <t xml:space="preserve">MSIN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</si>
</sst>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;[Red]#,##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stle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Border="1"/>
    <xf numFmtId="1" fontId="4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5" xfId="0" applyFont="1" applyBorder="1"/>
    <xf numFmtId="165" fontId="2" fillId="0" borderId="5" xfId="1" applyNumberFormat="1" applyFont="1" applyBorder="1"/>
    <xf numFmtId="165" fontId="3" fillId="0" borderId="5" xfId="1" applyNumberFormat="1" applyFont="1" applyBorder="1"/>
    <xf numFmtId="165" fontId="5" fillId="0" borderId="5" xfId="1" applyNumberFormat="1" applyFont="1" applyFill="1" applyBorder="1" applyAlignment="1">
      <alignment horizontal="right" wrapText="1"/>
    </xf>
    <xf numFmtId="165" fontId="6" fillId="0" borderId="5" xfId="1" applyNumberFormat="1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abSelected="1" workbookViewId="0">
      <selection activeCell="J43" sqref="J43"/>
    </sheetView>
  </sheetViews>
  <sheetFormatPr baseColWidth="10" defaultColWidth="11.44140625" defaultRowHeight="13.2"/>
  <cols>
    <col min="1" max="1" width="12.88671875" style="1" customWidth="1"/>
    <col min="2" max="2" width="6.5546875" style="3" customWidth="1"/>
    <col min="3" max="3" width="6.6640625" style="1" customWidth="1"/>
    <col min="4" max="5" width="6.5546875" style="1" customWidth="1"/>
    <col min="6" max="6" width="6.44140625" style="1" customWidth="1"/>
    <col min="7" max="7" width="5.5546875" style="1" customWidth="1"/>
    <col min="8" max="8" width="6.6640625" style="1" customWidth="1"/>
    <col min="9" max="9" width="4.88671875" style="1" customWidth="1"/>
    <col min="10" max="10" width="4.6640625" style="1" customWidth="1"/>
    <col min="11" max="11" width="6.6640625" style="1" customWidth="1"/>
    <col min="12" max="12" width="4.88671875" style="1" customWidth="1"/>
    <col min="13" max="13" width="4.44140625" style="1" customWidth="1"/>
    <col min="14" max="14" width="6.6640625" style="1" customWidth="1"/>
    <col min="15" max="15" width="4.109375" style="1" customWidth="1"/>
    <col min="16" max="16" width="4.6640625" style="1" customWidth="1"/>
    <col min="17" max="16384" width="11.44140625" style="1"/>
  </cols>
  <sheetData>
    <row r="1" spans="1:27" ht="17.25" customHeight="1">
      <c r="A1" s="4" t="s">
        <v>0</v>
      </c>
      <c r="B1" s="5" t="s">
        <v>38</v>
      </c>
      <c r="C1" s="6" t="s">
        <v>39</v>
      </c>
      <c r="D1" s="7" t="s">
        <v>40</v>
      </c>
      <c r="E1" s="6" t="s">
        <v>41</v>
      </c>
      <c r="F1" s="6" t="s">
        <v>42</v>
      </c>
      <c r="G1" s="8" t="s">
        <v>43</v>
      </c>
      <c r="H1" s="6" t="s">
        <v>44</v>
      </c>
      <c r="I1" s="6" t="s">
        <v>45</v>
      </c>
      <c r="J1" s="8" t="s">
        <v>46</v>
      </c>
      <c r="K1" s="6" t="s">
        <v>47</v>
      </c>
      <c r="L1" s="6" t="s">
        <v>48</v>
      </c>
      <c r="M1" s="8" t="s">
        <v>49</v>
      </c>
      <c r="N1" s="5" t="s">
        <v>50</v>
      </c>
      <c r="O1" s="6" t="s">
        <v>51</v>
      </c>
      <c r="P1" s="9" t="s">
        <v>52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>
      <c r="A2" s="10" t="s">
        <v>1</v>
      </c>
      <c r="B2" s="11">
        <f>C2+D2</f>
        <v>7387</v>
      </c>
      <c r="C2" s="12">
        <f t="shared" ref="C2:C38" si="0">+F2+I2+L2+O2</f>
        <v>3826</v>
      </c>
      <c r="D2" s="12">
        <f t="shared" ref="D2:D38" si="1">+G2+J2+M2+P2</f>
        <v>3561</v>
      </c>
      <c r="E2" s="13">
        <f>F2+G2</f>
        <v>7381</v>
      </c>
      <c r="F2" s="14">
        <v>3824</v>
      </c>
      <c r="G2" s="14">
        <v>3557</v>
      </c>
      <c r="H2" s="13">
        <f>I2+J2</f>
        <v>3</v>
      </c>
      <c r="I2" s="14">
        <v>1</v>
      </c>
      <c r="J2" s="14">
        <v>2</v>
      </c>
      <c r="K2" s="13">
        <f>L2+M2</f>
        <v>3</v>
      </c>
      <c r="L2" s="14">
        <v>1</v>
      </c>
      <c r="M2" s="14">
        <v>2</v>
      </c>
      <c r="N2" s="13">
        <f>O2+P2</f>
        <v>0</v>
      </c>
      <c r="O2" s="14">
        <v>0</v>
      </c>
      <c r="P2" s="14">
        <v>0</v>
      </c>
    </row>
    <row r="3" spans="1:27">
      <c r="A3" s="10" t="s">
        <v>2</v>
      </c>
      <c r="B3" s="11">
        <f t="shared" ref="B3:B38" si="2">C3+D3</f>
        <v>69</v>
      </c>
      <c r="C3" s="12">
        <f t="shared" si="0"/>
        <v>30</v>
      </c>
      <c r="D3" s="12">
        <f t="shared" si="1"/>
        <v>39</v>
      </c>
      <c r="E3" s="13">
        <f t="shared" ref="E3:E38" si="3">F3+G3</f>
        <v>58</v>
      </c>
      <c r="F3" s="14">
        <v>25</v>
      </c>
      <c r="G3" s="14">
        <v>33</v>
      </c>
      <c r="H3" s="13">
        <f t="shared" ref="H3:H38" si="4">I3+J3</f>
        <v>9</v>
      </c>
      <c r="I3" s="14">
        <v>3</v>
      </c>
      <c r="J3" s="14">
        <v>6</v>
      </c>
      <c r="K3" s="13">
        <f t="shared" ref="K3:K38" si="5">L3+M3</f>
        <v>2</v>
      </c>
      <c r="L3" s="14">
        <v>2</v>
      </c>
      <c r="M3" s="14">
        <v>0</v>
      </c>
      <c r="N3" s="13">
        <f t="shared" ref="N3:N38" si="6">O3+P3</f>
        <v>0</v>
      </c>
      <c r="O3" s="14">
        <v>0</v>
      </c>
      <c r="P3" s="14">
        <v>0</v>
      </c>
    </row>
    <row r="4" spans="1:27">
      <c r="A4" s="10" t="s">
        <v>3</v>
      </c>
      <c r="B4" s="11">
        <f t="shared" si="2"/>
        <v>53</v>
      </c>
      <c r="C4" s="12">
        <f t="shared" si="0"/>
        <v>29</v>
      </c>
      <c r="D4" s="12">
        <f t="shared" si="1"/>
        <v>24</v>
      </c>
      <c r="E4" s="13">
        <f t="shared" si="3"/>
        <v>53</v>
      </c>
      <c r="F4" s="14">
        <v>29</v>
      </c>
      <c r="G4" s="14">
        <v>24</v>
      </c>
      <c r="H4" s="13">
        <f t="shared" si="4"/>
        <v>0</v>
      </c>
      <c r="I4" s="14">
        <v>0</v>
      </c>
      <c r="J4" s="14">
        <v>0</v>
      </c>
      <c r="K4" s="13">
        <f t="shared" si="5"/>
        <v>0</v>
      </c>
      <c r="L4" s="14">
        <v>0</v>
      </c>
      <c r="M4" s="14">
        <v>0</v>
      </c>
      <c r="N4" s="13">
        <f t="shared" si="6"/>
        <v>0</v>
      </c>
      <c r="O4" s="14">
        <v>0</v>
      </c>
      <c r="P4" s="14">
        <v>0</v>
      </c>
    </row>
    <row r="5" spans="1:27">
      <c r="A5" s="10" t="s">
        <v>4</v>
      </c>
      <c r="B5" s="11">
        <f t="shared" si="2"/>
        <v>58</v>
      </c>
      <c r="C5" s="12">
        <f t="shared" si="0"/>
        <v>27</v>
      </c>
      <c r="D5" s="12">
        <f t="shared" si="1"/>
        <v>31</v>
      </c>
      <c r="E5" s="13">
        <f t="shared" si="3"/>
        <v>58</v>
      </c>
      <c r="F5" s="14">
        <v>27</v>
      </c>
      <c r="G5" s="14">
        <v>31</v>
      </c>
      <c r="H5" s="13">
        <f t="shared" si="4"/>
        <v>0</v>
      </c>
      <c r="I5" s="14">
        <v>0</v>
      </c>
      <c r="J5" s="14">
        <v>0</v>
      </c>
      <c r="K5" s="13">
        <f t="shared" si="5"/>
        <v>0</v>
      </c>
      <c r="L5" s="14">
        <v>0</v>
      </c>
      <c r="M5" s="14">
        <v>0</v>
      </c>
      <c r="N5" s="13">
        <f t="shared" si="6"/>
        <v>0</v>
      </c>
      <c r="O5" s="14">
        <v>0</v>
      </c>
      <c r="P5" s="14">
        <v>0</v>
      </c>
    </row>
    <row r="6" spans="1:27">
      <c r="A6" s="10" t="s">
        <v>5</v>
      </c>
      <c r="B6" s="11">
        <f t="shared" si="2"/>
        <v>92</v>
      </c>
      <c r="C6" s="12">
        <f t="shared" si="0"/>
        <v>48</v>
      </c>
      <c r="D6" s="12">
        <f t="shared" si="1"/>
        <v>44</v>
      </c>
      <c r="E6" s="13">
        <f t="shared" si="3"/>
        <v>82</v>
      </c>
      <c r="F6" s="14">
        <v>40</v>
      </c>
      <c r="G6" s="14">
        <v>42</v>
      </c>
      <c r="H6" s="13">
        <f t="shared" si="4"/>
        <v>0</v>
      </c>
      <c r="I6" s="14">
        <v>0</v>
      </c>
      <c r="J6" s="14">
        <v>0</v>
      </c>
      <c r="K6" s="13">
        <f t="shared" si="5"/>
        <v>10</v>
      </c>
      <c r="L6" s="14">
        <v>8</v>
      </c>
      <c r="M6" s="14">
        <v>2</v>
      </c>
      <c r="N6" s="13">
        <f t="shared" si="6"/>
        <v>0</v>
      </c>
      <c r="O6" s="14">
        <v>0</v>
      </c>
      <c r="P6" s="14">
        <v>0</v>
      </c>
    </row>
    <row r="7" spans="1:27">
      <c r="A7" s="10" t="s">
        <v>6</v>
      </c>
      <c r="B7" s="11">
        <f t="shared" si="2"/>
        <v>0</v>
      </c>
      <c r="C7" s="12">
        <f t="shared" si="0"/>
        <v>0</v>
      </c>
      <c r="D7" s="12">
        <f t="shared" si="1"/>
        <v>0</v>
      </c>
      <c r="E7" s="13">
        <f t="shared" si="3"/>
        <v>0</v>
      </c>
      <c r="F7" s="14">
        <v>0</v>
      </c>
      <c r="G7" s="14">
        <v>0</v>
      </c>
      <c r="H7" s="13">
        <f t="shared" si="4"/>
        <v>0</v>
      </c>
      <c r="I7" s="14">
        <v>0</v>
      </c>
      <c r="J7" s="14">
        <v>0</v>
      </c>
      <c r="K7" s="13">
        <v>0</v>
      </c>
      <c r="L7" s="14">
        <v>0</v>
      </c>
      <c r="M7" s="14">
        <v>0</v>
      </c>
      <c r="N7" s="13">
        <f t="shared" si="6"/>
        <v>0</v>
      </c>
      <c r="O7" s="14">
        <v>0</v>
      </c>
      <c r="P7" s="14">
        <v>0</v>
      </c>
    </row>
    <row r="8" spans="1:27">
      <c r="A8" s="10" t="s">
        <v>7</v>
      </c>
      <c r="B8" s="11">
        <f t="shared" si="2"/>
        <v>16</v>
      </c>
      <c r="C8" s="12">
        <f t="shared" si="0"/>
        <v>9</v>
      </c>
      <c r="D8" s="12">
        <f t="shared" si="1"/>
        <v>7</v>
      </c>
      <c r="E8" s="13">
        <f t="shared" si="3"/>
        <v>16</v>
      </c>
      <c r="F8" s="14">
        <v>9</v>
      </c>
      <c r="G8" s="14">
        <v>7</v>
      </c>
      <c r="H8" s="13">
        <f t="shared" si="4"/>
        <v>0</v>
      </c>
      <c r="I8" s="14">
        <v>0</v>
      </c>
      <c r="J8" s="14">
        <v>0</v>
      </c>
      <c r="K8" s="13">
        <f t="shared" si="5"/>
        <v>0</v>
      </c>
      <c r="L8" s="14">
        <v>0</v>
      </c>
      <c r="M8" s="14">
        <v>0</v>
      </c>
      <c r="N8" s="13">
        <f t="shared" si="6"/>
        <v>0</v>
      </c>
      <c r="O8" s="14">
        <v>0</v>
      </c>
      <c r="P8" s="14">
        <v>0</v>
      </c>
    </row>
    <row r="9" spans="1:27">
      <c r="A9" s="10" t="s">
        <v>8</v>
      </c>
      <c r="B9" s="11">
        <f t="shared" si="2"/>
        <v>83</v>
      </c>
      <c r="C9" s="12">
        <f t="shared" si="0"/>
        <v>43</v>
      </c>
      <c r="D9" s="12">
        <f t="shared" si="1"/>
        <v>40</v>
      </c>
      <c r="E9" s="13">
        <f t="shared" si="3"/>
        <v>82</v>
      </c>
      <c r="F9" s="14">
        <v>43</v>
      </c>
      <c r="G9" s="14">
        <v>39</v>
      </c>
      <c r="H9" s="13">
        <f t="shared" si="4"/>
        <v>0</v>
      </c>
      <c r="I9" s="14">
        <v>0</v>
      </c>
      <c r="J9" s="14">
        <v>0</v>
      </c>
      <c r="K9" s="13">
        <f t="shared" si="5"/>
        <v>1</v>
      </c>
      <c r="L9" s="14">
        <v>0</v>
      </c>
      <c r="M9" s="14">
        <v>1</v>
      </c>
      <c r="N9" s="13">
        <f t="shared" si="6"/>
        <v>0</v>
      </c>
      <c r="O9" s="14">
        <v>0</v>
      </c>
      <c r="P9" s="14">
        <v>0</v>
      </c>
    </row>
    <row r="10" spans="1:27">
      <c r="A10" s="10" t="s">
        <v>9</v>
      </c>
      <c r="B10" s="11">
        <f t="shared" si="2"/>
        <v>28</v>
      </c>
      <c r="C10" s="12">
        <f t="shared" si="0"/>
        <v>16</v>
      </c>
      <c r="D10" s="12">
        <f t="shared" si="1"/>
        <v>12</v>
      </c>
      <c r="E10" s="13">
        <f t="shared" si="3"/>
        <v>26</v>
      </c>
      <c r="F10" s="14">
        <v>14</v>
      </c>
      <c r="G10" s="14">
        <v>12</v>
      </c>
      <c r="H10" s="13">
        <f t="shared" si="4"/>
        <v>0</v>
      </c>
      <c r="I10" s="14">
        <v>0</v>
      </c>
      <c r="J10" s="14">
        <v>0</v>
      </c>
      <c r="K10" s="13">
        <f t="shared" si="5"/>
        <v>2</v>
      </c>
      <c r="L10" s="14">
        <v>2</v>
      </c>
      <c r="M10" s="14">
        <v>0</v>
      </c>
      <c r="N10" s="13">
        <f t="shared" si="6"/>
        <v>0</v>
      </c>
      <c r="O10" s="14">
        <v>0</v>
      </c>
      <c r="P10" s="14">
        <v>0</v>
      </c>
    </row>
    <row r="11" spans="1:27">
      <c r="A11" s="10" t="s">
        <v>10</v>
      </c>
      <c r="B11" s="11">
        <f t="shared" si="2"/>
        <v>0</v>
      </c>
      <c r="C11" s="12">
        <f t="shared" si="0"/>
        <v>0</v>
      </c>
      <c r="D11" s="12">
        <f t="shared" si="1"/>
        <v>0</v>
      </c>
      <c r="E11" s="13">
        <f t="shared" si="3"/>
        <v>0</v>
      </c>
      <c r="F11" s="14">
        <v>0</v>
      </c>
      <c r="G11" s="14">
        <v>0</v>
      </c>
      <c r="H11" s="13">
        <f t="shared" si="4"/>
        <v>0</v>
      </c>
      <c r="I11" s="14">
        <v>0</v>
      </c>
      <c r="J11" s="14">
        <v>0</v>
      </c>
      <c r="K11" s="13">
        <f t="shared" si="5"/>
        <v>0</v>
      </c>
      <c r="L11" s="14">
        <v>0</v>
      </c>
      <c r="M11" s="14">
        <v>0</v>
      </c>
      <c r="N11" s="13">
        <f t="shared" si="6"/>
        <v>0</v>
      </c>
      <c r="O11" s="14">
        <v>0</v>
      </c>
      <c r="P11" s="14">
        <v>0</v>
      </c>
    </row>
    <row r="12" spans="1:27">
      <c r="A12" s="10" t="s">
        <v>11</v>
      </c>
      <c r="B12" s="11">
        <f t="shared" si="2"/>
        <v>1960</v>
      </c>
      <c r="C12" s="12">
        <f t="shared" si="0"/>
        <v>1014</v>
      </c>
      <c r="D12" s="12">
        <f t="shared" si="1"/>
        <v>946</v>
      </c>
      <c r="E12" s="13">
        <f t="shared" si="3"/>
        <v>1948</v>
      </c>
      <c r="F12" s="14">
        <v>1008</v>
      </c>
      <c r="G12" s="14">
        <v>940</v>
      </c>
      <c r="H12" s="13">
        <f t="shared" si="4"/>
        <v>4</v>
      </c>
      <c r="I12" s="14">
        <v>2</v>
      </c>
      <c r="J12" s="14">
        <v>2</v>
      </c>
      <c r="K12" s="13">
        <f t="shared" si="5"/>
        <v>8</v>
      </c>
      <c r="L12" s="14">
        <v>4</v>
      </c>
      <c r="M12" s="14">
        <v>4</v>
      </c>
      <c r="N12" s="13">
        <f t="shared" si="6"/>
        <v>0</v>
      </c>
      <c r="O12" s="14">
        <v>0</v>
      </c>
      <c r="P12" s="14">
        <v>0</v>
      </c>
    </row>
    <row r="13" spans="1:27">
      <c r="A13" s="10" t="s">
        <v>12</v>
      </c>
      <c r="B13" s="11">
        <f t="shared" si="2"/>
        <v>81</v>
      </c>
      <c r="C13" s="12">
        <f t="shared" si="0"/>
        <v>43</v>
      </c>
      <c r="D13" s="12">
        <f t="shared" si="1"/>
        <v>38</v>
      </c>
      <c r="E13" s="13">
        <f t="shared" si="3"/>
        <v>81</v>
      </c>
      <c r="F13" s="14">
        <v>43</v>
      </c>
      <c r="G13" s="14">
        <v>38</v>
      </c>
      <c r="H13" s="13">
        <f t="shared" si="4"/>
        <v>0</v>
      </c>
      <c r="I13" s="14">
        <v>0</v>
      </c>
      <c r="J13" s="14">
        <v>0</v>
      </c>
      <c r="K13" s="13">
        <f t="shared" si="5"/>
        <v>0</v>
      </c>
      <c r="L13" s="14">
        <v>0</v>
      </c>
      <c r="M13" s="14">
        <v>0</v>
      </c>
      <c r="N13" s="13">
        <f t="shared" si="6"/>
        <v>0</v>
      </c>
      <c r="O13" s="14">
        <v>0</v>
      </c>
      <c r="P13" s="14">
        <v>0</v>
      </c>
    </row>
    <row r="14" spans="1:27">
      <c r="A14" s="10" t="s">
        <v>13</v>
      </c>
      <c r="B14" s="11">
        <f t="shared" si="2"/>
        <v>117</v>
      </c>
      <c r="C14" s="12">
        <f t="shared" si="0"/>
        <v>57</v>
      </c>
      <c r="D14" s="12">
        <f t="shared" si="1"/>
        <v>60</v>
      </c>
      <c r="E14" s="13">
        <f t="shared" si="3"/>
        <v>115</v>
      </c>
      <c r="F14" s="14">
        <v>56</v>
      </c>
      <c r="G14" s="14">
        <v>59</v>
      </c>
      <c r="H14" s="13">
        <f t="shared" si="4"/>
        <v>0</v>
      </c>
      <c r="I14" s="14">
        <v>0</v>
      </c>
      <c r="J14" s="14">
        <v>0</v>
      </c>
      <c r="K14" s="13">
        <f t="shared" si="5"/>
        <v>2</v>
      </c>
      <c r="L14" s="14">
        <v>1</v>
      </c>
      <c r="M14" s="14">
        <v>1</v>
      </c>
      <c r="N14" s="13">
        <f t="shared" si="6"/>
        <v>0</v>
      </c>
      <c r="O14" s="14">
        <v>0</v>
      </c>
      <c r="P14" s="14">
        <v>0</v>
      </c>
    </row>
    <row r="15" spans="1:27">
      <c r="A15" s="10" t="s">
        <v>14</v>
      </c>
      <c r="B15" s="11">
        <f t="shared" si="2"/>
        <v>17</v>
      </c>
      <c r="C15" s="12">
        <f t="shared" si="0"/>
        <v>8</v>
      </c>
      <c r="D15" s="12">
        <f t="shared" si="1"/>
        <v>9</v>
      </c>
      <c r="E15" s="13">
        <f t="shared" si="3"/>
        <v>17</v>
      </c>
      <c r="F15" s="14">
        <v>8</v>
      </c>
      <c r="G15" s="14">
        <v>9</v>
      </c>
      <c r="H15" s="13">
        <f t="shared" si="4"/>
        <v>0</v>
      </c>
      <c r="I15" s="14">
        <v>0</v>
      </c>
      <c r="J15" s="14">
        <v>0</v>
      </c>
      <c r="K15" s="13">
        <f t="shared" si="5"/>
        <v>0</v>
      </c>
      <c r="L15" s="14">
        <v>0</v>
      </c>
      <c r="M15" s="14">
        <v>0</v>
      </c>
      <c r="N15" s="13">
        <f t="shared" si="6"/>
        <v>0</v>
      </c>
      <c r="O15" s="14">
        <v>0</v>
      </c>
      <c r="P15" s="14">
        <v>0</v>
      </c>
    </row>
    <row r="16" spans="1:27">
      <c r="A16" s="10" t="s">
        <v>15</v>
      </c>
      <c r="B16" s="11">
        <f t="shared" si="2"/>
        <v>26</v>
      </c>
      <c r="C16" s="12">
        <f t="shared" si="0"/>
        <v>14</v>
      </c>
      <c r="D16" s="12">
        <f t="shared" si="1"/>
        <v>12</v>
      </c>
      <c r="E16" s="13">
        <f t="shared" si="3"/>
        <v>25</v>
      </c>
      <c r="F16" s="14">
        <v>13</v>
      </c>
      <c r="G16" s="14">
        <v>12</v>
      </c>
      <c r="H16" s="13">
        <f t="shared" si="4"/>
        <v>1</v>
      </c>
      <c r="I16" s="14">
        <v>1</v>
      </c>
      <c r="J16" s="14">
        <v>0</v>
      </c>
      <c r="K16" s="13">
        <f t="shared" si="5"/>
        <v>0</v>
      </c>
      <c r="L16" s="14">
        <v>0</v>
      </c>
      <c r="M16" s="14">
        <v>0</v>
      </c>
      <c r="N16" s="13">
        <f t="shared" si="6"/>
        <v>0</v>
      </c>
      <c r="O16" s="14">
        <v>0</v>
      </c>
      <c r="P16" s="14">
        <v>0</v>
      </c>
    </row>
    <row r="17" spans="1:16">
      <c r="A17" s="10" t="s">
        <v>16</v>
      </c>
      <c r="B17" s="11">
        <f t="shared" si="2"/>
        <v>32</v>
      </c>
      <c r="C17" s="12">
        <f t="shared" si="0"/>
        <v>18</v>
      </c>
      <c r="D17" s="12">
        <f t="shared" si="1"/>
        <v>14</v>
      </c>
      <c r="E17" s="13">
        <f t="shared" si="3"/>
        <v>29</v>
      </c>
      <c r="F17" s="14">
        <v>17</v>
      </c>
      <c r="G17" s="14">
        <v>12</v>
      </c>
      <c r="H17" s="13">
        <f t="shared" si="4"/>
        <v>0</v>
      </c>
      <c r="I17" s="14">
        <v>0</v>
      </c>
      <c r="J17" s="14">
        <v>0</v>
      </c>
      <c r="K17" s="13">
        <f t="shared" si="5"/>
        <v>3</v>
      </c>
      <c r="L17" s="14">
        <v>1</v>
      </c>
      <c r="M17" s="14">
        <v>2</v>
      </c>
      <c r="N17" s="13">
        <f t="shared" si="6"/>
        <v>0</v>
      </c>
      <c r="O17" s="14">
        <v>0</v>
      </c>
      <c r="P17" s="14">
        <v>0</v>
      </c>
    </row>
    <row r="18" spans="1:16">
      <c r="A18" s="10" t="s">
        <v>17</v>
      </c>
      <c r="B18" s="11">
        <f t="shared" si="2"/>
        <v>106</v>
      </c>
      <c r="C18" s="12">
        <f t="shared" si="0"/>
        <v>53</v>
      </c>
      <c r="D18" s="12">
        <f t="shared" si="1"/>
        <v>53</v>
      </c>
      <c r="E18" s="13">
        <f t="shared" si="3"/>
        <v>106</v>
      </c>
      <c r="F18" s="14">
        <v>53</v>
      </c>
      <c r="G18" s="14">
        <v>53</v>
      </c>
      <c r="H18" s="13">
        <f t="shared" si="4"/>
        <v>0</v>
      </c>
      <c r="I18" s="14">
        <v>0</v>
      </c>
      <c r="J18" s="14">
        <v>0</v>
      </c>
      <c r="K18" s="13">
        <f t="shared" si="5"/>
        <v>0</v>
      </c>
      <c r="L18" s="14">
        <v>0</v>
      </c>
      <c r="M18" s="14">
        <v>0</v>
      </c>
      <c r="N18" s="13">
        <f t="shared" si="6"/>
        <v>0</v>
      </c>
      <c r="O18" s="14">
        <v>0</v>
      </c>
      <c r="P18" s="14">
        <v>0</v>
      </c>
    </row>
    <row r="19" spans="1:16">
      <c r="A19" s="10" t="s">
        <v>18</v>
      </c>
      <c r="B19" s="11">
        <f t="shared" si="2"/>
        <v>1334</v>
      </c>
      <c r="C19" s="12">
        <f t="shared" si="0"/>
        <v>708</v>
      </c>
      <c r="D19" s="12">
        <f t="shared" si="1"/>
        <v>626</v>
      </c>
      <c r="E19" s="13">
        <f t="shared" si="3"/>
        <v>1284</v>
      </c>
      <c r="F19" s="14">
        <v>684</v>
      </c>
      <c r="G19" s="14">
        <v>600</v>
      </c>
      <c r="H19" s="13">
        <f t="shared" si="4"/>
        <v>43</v>
      </c>
      <c r="I19" s="14">
        <v>19</v>
      </c>
      <c r="J19" s="14">
        <v>24</v>
      </c>
      <c r="K19" s="13">
        <f t="shared" si="5"/>
        <v>7</v>
      </c>
      <c r="L19" s="14">
        <v>5</v>
      </c>
      <c r="M19" s="14">
        <v>2</v>
      </c>
      <c r="N19" s="13">
        <f t="shared" si="6"/>
        <v>0</v>
      </c>
      <c r="O19" s="14">
        <v>0</v>
      </c>
      <c r="P19" s="14">
        <v>0</v>
      </c>
    </row>
    <row r="20" spans="1:16">
      <c r="A20" s="10" t="s">
        <v>33</v>
      </c>
      <c r="B20" s="11">
        <f t="shared" si="2"/>
        <v>38</v>
      </c>
      <c r="C20" s="12">
        <f t="shared" si="0"/>
        <v>17</v>
      </c>
      <c r="D20" s="12">
        <f t="shared" si="1"/>
        <v>21</v>
      </c>
      <c r="E20" s="13">
        <f t="shared" si="3"/>
        <v>37</v>
      </c>
      <c r="F20" s="14">
        <v>16</v>
      </c>
      <c r="G20" s="14">
        <v>21</v>
      </c>
      <c r="H20" s="13">
        <f t="shared" si="4"/>
        <v>0</v>
      </c>
      <c r="I20" s="14">
        <v>0</v>
      </c>
      <c r="J20" s="14">
        <v>0</v>
      </c>
      <c r="K20" s="13">
        <f t="shared" si="5"/>
        <v>1</v>
      </c>
      <c r="L20" s="14">
        <v>1</v>
      </c>
      <c r="M20" s="14">
        <v>0</v>
      </c>
      <c r="N20" s="13">
        <f t="shared" si="6"/>
        <v>0</v>
      </c>
      <c r="O20" s="14">
        <v>0</v>
      </c>
      <c r="P20" s="14">
        <v>0</v>
      </c>
    </row>
    <row r="21" spans="1:16">
      <c r="A21" s="10" t="s">
        <v>19</v>
      </c>
      <c r="B21" s="11">
        <f t="shared" si="2"/>
        <v>41</v>
      </c>
      <c r="C21" s="12">
        <f t="shared" si="0"/>
        <v>12</v>
      </c>
      <c r="D21" s="12">
        <f t="shared" si="1"/>
        <v>29</v>
      </c>
      <c r="E21" s="13">
        <f t="shared" si="3"/>
        <v>40</v>
      </c>
      <c r="F21" s="14">
        <v>12</v>
      </c>
      <c r="G21" s="14">
        <v>28</v>
      </c>
      <c r="H21" s="13">
        <f t="shared" si="4"/>
        <v>0</v>
      </c>
      <c r="I21" s="14">
        <v>0</v>
      </c>
      <c r="J21" s="14">
        <v>0</v>
      </c>
      <c r="K21" s="13">
        <f t="shared" si="5"/>
        <v>1</v>
      </c>
      <c r="L21" s="14">
        <v>0</v>
      </c>
      <c r="M21" s="14">
        <v>1</v>
      </c>
      <c r="N21" s="13">
        <f t="shared" si="6"/>
        <v>0</v>
      </c>
      <c r="O21" s="14">
        <v>0</v>
      </c>
      <c r="P21" s="14">
        <v>0</v>
      </c>
    </row>
    <row r="22" spans="1:16">
      <c r="A22" s="10" t="s">
        <v>20</v>
      </c>
      <c r="B22" s="11">
        <f t="shared" si="2"/>
        <v>20</v>
      </c>
      <c r="C22" s="12">
        <f t="shared" si="0"/>
        <v>12</v>
      </c>
      <c r="D22" s="12">
        <f t="shared" si="1"/>
        <v>8</v>
      </c>
      <c r="E22" s="13">
        <f t="shared" si="3"/>
        <v>19</v>
      </c>
      <c r="F22" s="14">
        <v>11</v>
      </c>
      <c r="G22" s="14">
        <v>8</v>
      </c>
      <c r="H22" s="13">
        <f t="shared" si="4"/>
        <v>0</v>
      </c>
      <c r="I22" s="14">
        <v>0</v>
      </c>
      <c r="J22" s="14">
        <v>0</v>
      </c>
      <c r="K22" s="13">
        <f t="shared" si="5"/>
        <v>1</v>
      </c>
      <c r="L22" s="14">
        <v>1</v>
      </c>
      <c r="M22" s="14">
        <v>0</v>
      </c>
      <c r="N22" s="13">
        <f t="shared" si="6"/>
        <v>0</v>
      </c>
      <c r="O22" s="14">
        <v>0</v>
      </c>
      <c r="P22" s="14">
        <v>0</v>
      </c>
    </row>
    <row r="23" spans="1:16">
      <c r="A23" s="10" t="s">
        <v>21</v>
      </c>
      <c r="B23" s="11">
        <f t="shared" si="2"/>
        <v>43</v>
      </c>
      <c r="C23" s="12">
        <f t="shared" si="0"/>
        <v>21</v>
      </c>
      <c r="D23" s="12">
        <f t="shared" si="1"/>
        <v>22</v>
      </c>
      <c r="E23" s="13">
        <f t="shared" si="3"/>
        <v>39</v>
      </c>
      <c r="F23" s="14">
        <v>18</v>
      </c>
      <c r="G23" s="14">
        <v>21</v>
      </c>
      <c r="H23" s="13">
        <f t="shared" si="4"/>
        <v>1</v>
      </c>
      <c r="I23" s="14">
        <v>1</v>
      </c>
      <c r="J23" s="14">
        <v>0</v>
      </c>
      <c r="K23" s="13">
        <f t="shared" si="5"/>
        <v>3</v>
      </c>
      <c r="L23" s="14">
        <v>2</v>
      </c>
      <c r="M23" s="14">
        <v>1</v>
      </c>
      <c r="N23" s="13">
        <f t="shared" si="6"/>
        <v>0</v>
      </c>
      <c r="O23" s="14">
        <v>0</v>
      </c>
      <c r="P23" s="14">
        <v>0</v>
      </c>
    </row>
    <row r="24" spans="1:16">
      <c r="A24" s="10" t="s">
        <v>22</v>
      </c>
      <c r="B24" s="11">
        <f t="shared" si="2"/>
        <v>52</v>
      </c>
      <c r="C24" s="12">
        <f t="shared" si="0"/>
        <v>32</v>
      </c>
      <c r="D24" s="12">
        <f t="shared" si="1"/>
        <v>20</v>
      </c>
      <c r="E24" s="13">
        <f t="shared" si="3"/>
        <v>48</v>
      </c>
      <c r="F24" s="14">
        <v>29</v>
      </c>
      <c r="G24" s="14">
        <v>19</v>
      </c>
      <c r="H24" s="13">
        <f t="shared" si="4"/>
        <v>0</v>
      </c>
      <c r="I24" s="14">
        <v>0</v>
      </c>
      <c r="J24" s="14">
        <v>0</v>
      </c>
      <c r="K24" s="13">
        <f t="shared" si="5"/>
        <v>4</v>
      </c>
      <c r="L24" s="14">
        <v>3</v>
      </c>
      <c r="M24" s="14">
        <v>1</v>
      </c>
      <c r="N24" s="13">
        <f t="shared" si="6"/>
        <v>0</v>
      </c>
      <c r="O24" s="14">
        <v>0</v>
      </c>
      <c r="P24" s="14">
        <v>0</v>
      </c>
    </row>
    <row r="25" spans="1:16">
      <c r="A25" s="10" t="s">
        <v>23</v>
      </c>
      <c r="B25" s="11">
        <f t="shared" si="2"/>
        <v>43</v>
      </c>
      <c r="C25" s="12">
        <f t="shared" si="0"/>
        <v>24</v>
      </c>
      <c r="D25" s="12">
        <f t="shared" si="1"/>
        <v>19</v>
      </c>
      <c r="E25" s="13">
        <f t="shared" si="3"/>
        <v>41</v>
      </c>
      <c r="F25" s="14">
        <v>23</v>
      </c>
      <c r="G25" s="14">
        <v>18</v>
      </c>
      <c r="H25" s="13">
        <f t="shared" si="4"/>
        <v>0</v>
      </c>
      <c r="I25" s="14">
        <v>0</v>
      </c>
      <c r="J25" s="14">
        <v>0</v>
      </c>
      <c r="K25" s="13">
        <f t="shared" si="5"/>
        <v>2</v>
      </c>
      <c r="L25" s="14">
        <v>1</v>
      </c>
      <c r="M25" s="14">
        <v>1</v>
      </c>
      <c r="N25" s="13">
        <f t="shared" si="6"/>
        <v>0</v>
      </c>
      <c r="O25" s="14">
        <v>0</v>
      </c>
      <c r="P25" s="14">
        <v>0</v>
      </c>
    </row>
    <row r="26" spans="1:16">
      <c r="A26" s="10" t="s">
        <v>24</v>
      </c>
      <c r="B26" s="11">
        <f t="shared" si="2"/>
        <v>3500</v>
      </c>
      <c r="C26" s="12">
        <f t="shared" si="0"/>
        <v>1774</v>
      </c>
      <c r="D26" s="12">
        <f t="shared" si="1"/>
        <v>1726</v>
      </c>
      <c r="E26" s="13">
        <f t="shared" si="3"/>
        <v>3494</v>
      </c>
      <c r="F26" s="14">
        <v>1771</v>
      </c>
      <c r="G26" s="14">
        <v>1723</v>
      </c>
      <c r="H26" s="13">
        <f t="shared" si="4"/>
        <v>4</v>
      </c>
      <c r="I26" s="14">
        <v>2</v>
      </c>
      <c r="J26" s="14">
        <v>2</v>
      </c>
      <c r="K26" s="13">
        <f t="shared" si="5"/>
        <v>2</v>
      </c>
      <c r="L26" s="14">
        <v>1</v>
      </c>
      <c r="M26" s="14">
        <v>1</v>
      </c>
      <c r="N26" s="13">
        <f t="shared" si="6"/>
        <v>0</v>
      </c>
      <c r="O26" s="14">
        <v>0</v>
      </c>
      <c r="P26" s="14">
        <v>0</v>
      </c>
    </row>
    <row r="27" spans="1:16">
      <c r="A27" s="10" t="s">
        <v>25</v>
      </c>
      <c r="B27" s="11">
        <f t="shared" si="2"/>
        <v>28</v>
      </c>
      <c r="C27" s="12">
        <f t="shared" si="0"/>
        <v>14</v>
      </c>
      <c r="D27" s="12">
        <f t="shared" si="1"/>
        <v>14</v>
      </c>
      <c r="E27" s="13">
        <f t="shared" si="3"/>
        <v>26</v>
      </c>
      <c r="F27" s="14">
        <v>14</v>
      </c>
      <c r="G27" s="14">
        <v>12</v>
      </c>
      <c r="H27" s="13">
        <f t="shared" si="4"/>
        <v>1</v>
      </c>
      <c r="I27" s="14">
        <v>0</v>
      </c>
      <c r="J27" s="14">
        <v>1</v>
      </c>
      <c r="K27" s="13">
        <f t="shared" si="5"/>
        <v>1</v>
      </c>
      <c r="L27" s="14">
        <v>0</v>
      </c>
      <c r="M27" s="14">
        <v>1</v>
      </c>
      <c r="N27" s="13">
        <f t="shared" si="6"/>
        <v>0</v>
      </c>
      <c r="O27" s="14">
        <v>0</v>
      </c>
      <c r="P27" s="14">
        <v>0</v>
      </c>
    </row>
    <row r="28" spans="1:16">
      <c r="A28" s="10" t="s">
        <v>26</v>
      </c>
      <c r="B28" s="11">
        <f t="shared" si="2"/>
        <v>21</v>
      </c>
      <c r="C28" s="12">
        <f t="shared" si="0"/>
        <v>10</v>
      </c>
      <c r="D28" s="12">
        <f t="shared" si="1"/>
        <v>11</v>
      </c>
      <c r="E28" s="13">
        <f t="shared" si="3"/>
        <v>20</v>
      </c>
      <c r="F28" s="14">
        <v>9</v>
      </c>
      <c r="G28" s="14">
        <v>11</v>
      </c>
      <c r="H28" s="13">
        <f t="shared" si="4"/>
        <v>0</v>
      </c>
      <c r="I28" s="14">
        <v>0</v>
      </c>
      <c r="J28" s="14">
        <v>0</v>
      </c>
      <c r="K28" s="13">
        <f t="shared" si="5"/>
        <v>1</v>
      </c>
      <c r="L28" s="14">
        <v>1</v>
      </c>
      <c r="M28" s="14">
        <v>0</v>
      </c>
      <c r="N28" s="13">
        <f t="shared" si="6"/>
        <v>0</v>
      </c>
      <c r="O28" s="14">
        <v>0</v>
      </c>
      <c r="P28" s="14">
        <v>0</v>
      </c>
    </row>
    <row r="29" spans="1:16">
      <c r="A29" s="10" t="s">
        <v>34</v>
      </c>
      <c r="B29" s="11">
        <f t="shared" si="2"/>
        <v>123</v>
      </c>
      <c r="C29" s="12">
        <f t="shared" si="0"/>
        <v>63</v>
      </c>
      <c r="D29" s="12">
        <f t="shared" si="1"/>
        <v>60</v>
      </c>
      <c r="E29" s="13">
        <f t="shared" si="3"/>
        <v>114</v>
      </c>
      <c r="F29" s="14">
        <v>59</v>
      </c>
      <c r="G29" s="14">
        <v>55</v>
      </c>
      <c r="H29" s="13">
        <f t="shared" si="4"/>
        <v>0</v>
      </c>
      <c r="I29" s="14">
        <v>0</v>
      </c>
      <c r="J29" s="14">
        <v>0</v>
      </c>
      <c r="K29" s="13">
        <f t="shared" si="5"/>
        <v>9</v>
      </c>
      <c r="L29" s="14">
        <v>4</v>
      </c>
      <c r="M29" s="14">
        <v>5</v>
      </c>
      <c r="N29" s="13">
        <f t="shared" si="6"/>
        <v>0</v>
      </c>
      <c r="O29" s="14">
        <v>0</v>
      </c>
      <c r="P29" s="14">
        <v>0</v>
      </c>
    </row>
    <row r="30" spans="1:16">
      <c r="A30" s="10" t="s">
        <v>35</v>
      </c>
      <c r="B30" s="11">
        <f t="shared" si="2"/>
        <v>65</v>
      </c>
      <c r="C30" s="12">
        <f t="shared" si="0"/>
        <v>29</v>
      </c>
      <c r="D30" s="12">
        <f t="shared" si="1"/>
        <v>36</v>
      </c>
      <c r="E30" s="13">
        <f t="shared" si="3"/>
        <v>65</v>
      </c>
      <c r="F30" s="14">
        <v>29</v>
      </c>
      <c r="G30" s="14">
        <v>36</v>
      </c>
      <c r="H30" s="13">
        <f t="shared" si="4"/>
        <v>0</v>
      </c>
      <c r="I30" s="14">
        <v>0</v>
      </c>
      <c r="J30" s="14">
        <v>0</v>
      </c>
      <c r="K30" s="13">
        <f t="shared" si="5"/>
        <v>0</v>
      </c>
      <c r="L30" s="14">
        <v>0</v>
      </c>
      <c r="M30" s="14">
        <v>0</v>
      </c>
      <c r="N30" s="13">
        <f t="shared" si="6"/>
        <v>0</v>
      </c>
      <c r="O30" s="14">
        <v>0</v>
      </c>
      <c r="P30" s="14">
        <v>0</v>
      </c>
    </row>
    <row r="31" spans="1:16">
      <c r="A31" s="10" t="s">
        <v>27</v>
      </c>
      <c r="B31" s="11">
        <f t="shared" si="2"/>
        <v>141</v>
      </c>
      <c r="C31" s="12">
        <f t="shared" si="0"/>
        <v>76</v>
      </c>
      <c r="D31" s="12">
        <f t="shared" si="1"/>
        <v>65</v>
      </c>
      <c r="E31" s="13">
        <f t="shared" si="3"/>
        <v>134</v>
      </c>
      <c r="F31" s="14">
        <v>70</v>
      </c>
      <c r="G31" s="14">
        <v>64</v>
      </c>
      <c r="H31" s="13">
        <f t="shared" si="4"/>
        <v>0</v>
      </c>
      <c r="I31" s="14">
        <v>0</v>
      </c>
      <c r="J31" s="14">
        <v>0</v>
      </c>
      <c r="K31" s="13">
        <f t="shared" si="5"/>
        <v>7</v>
      </c>
      <c r="L31" s="14">
        <v>6</v>
      </c>
      <c r="M31" s="14">
        <v>1</v>
      </c>
      <c r="N31" s="13">
        <f t="shared" si="6"/>
        <v>0</v>
      </c>
      <c r="O31" s="14">
        <v>0</v>
      </c>
      <c r="P31" s="14">
        <v>0</v>
      </c>
    </row>
    <row r="32" spans="1:16">
      <c r="A32" s="10" t="s">
        <v>28</v>
      </c>
      <c r="B32" s="11">
        <f t="shared" si="2"/>
        <v>96</v>
      </c>
      <c r="C32" s="12">
        <f t="shared" si="0"/>
        <v>39</v>
      </c>
      <c r="D32" s="12">
        <f t="shared" si="1"/>
        <v>57</v>
      </c>
      <c r="E32" s="13">
        <f t="shared" si="3"/>
        <v>92</v>
      </c>
      <c r="F32" s="14">
        <v>37</v>
      </c>
      <c r="G32" s="14">
        <v>55</v>
      </c>
      <c r="H32" s="13">
        <f t="shared" si="4"/>
        <v>1</v>
      </c>
      <c r="I32" s="14">
        <v>1</v>
      </c>
      <c r="J32" s="14">
        <v>0</v>
      </c>
      <c r="K32" s="13">
        <f t="shared" si="5"/>
        <v>3</v>
      </c>
      <c r="L32" s="14">
        <v>1</v>
      </c>
      <c r="M32" s="14">
        <v>2</v>
      </c>
      <c r="N32" s="13">
        <f t="shared" si="6"/>
        <v>0</v>
      </c>
      <c r="O32" s="14">
        <v>0</v>
      </c>
      <c r="P32" s="14">
        <v>0</v>
      </c>
    </row>
    <row r="33" spans="1:16">
      <c r="A33" s="10" t="s">
        <v>30</v>
      </c>
      <c r="B33" s="11">
        <f>C33+D33</f>
        <v>23</v>
      </c>
      <c r="C33" s="12">
        <f t="shared" ref="C33:D35" si="7">+F33+I33+L33+O33</f>
        <v>11</v>
      </c>
      <c r="D33" s="12">
        <f t="shared" si="7"/>
        <v>12</v>
      </c>
      <c r="E33" s="13">
        <f>F33+G33</f>
        <v>21</v>
      </c>
      <c r="F33" s="14">
        <v>10</v>
      </c>
      <c r="G33" s="14">
        <v>11</v>
      </c>
      <c r="H33" s="13">
        <f>I33+J33</f>
        <v>1</v>
      </c>
      <c r="I33" s="14">
        <v>1</v>
      </c>
      <c r="J33" s="14">
        <v>0</v>
      </c>
      <c r="K33" s="13">
        <f>L33+M33</f>
        <v>1</v>
      </c>
      <c r="L33" s="14">
        <v>0</v>
      </c>
      <c r="M33" s="14">
        <v>1</v>
      </c>
      <c r="N33" s="13">
        <f>O33+P33</f>
        <v>0</v>
      </c>
      <c r="O33" s="14">
        <v>0</v>
      </c>
      <c r="P33" s="14">
        <v>0</v>
      </c>
    </row>
    <row r="34" spans="1:16">
      <c r="A34" s="10" t="s">
        <v>31</v>
      </c>
      <c r="B34" s="11">
        <f>C34+D34</f>
        <v>30</v>
      </c>
      <c r="C34" s="12">
        <f t="shared" si="7"/>
        <v>18</v>
      </c>
      <c r="D34" s="12">
        <f t="shared" si="7"/>
        <v>12</v>
      </c>
      <c r="E34" s="13">
        <f>F34+G34</f>
        <v>30</v>
      </c>
      <c r="F34" s="14">
        <v>18</v>
      </c>
      <c r="G34" s="14">
        <v>12</v>
      </c>
      <c r="H34" s="13">
        <f>I34+J34</f>
        <v>0</v>
      </c>
      <c r="I34" s="14">
        <v>0</v>
      </c>
      <c r="J34" s="14">
        <v>0</v>
      </c>
      <c r="K34" s="13">
        <f>L34+M34</f>
        <v>0</v>
      </c>
      <c r="L34" s="14">
        <v>0</v>
      </c>
      <c r="M34" s="14">
        <v>0</v>
      </c>
      <c r="N34" s="13">
        <f>O34+P34</f>
        <v>0</v>
      </c>
      <c r="O34" s="14">
        <v>0</v>
      </c>
      <c r="P34" s="14">
        <v>0</v>
      </c>
    </row>
    <row r="35" spans="1:16">
      <c r="A35" s="10" t="s">
        <v>29</v>
      </c>
      <c r="B35" s="11">
        <f>C35+D35</f>
        <v>35</v>
      </c>
      <c r="C35" s="12">
        <f t="shared" si="7"/>
        <v>16</v>
      </c>
      <c r="D35" s="12">
        <f t="shared" si="7"/>
        <v>19</v>
      </c>
      <c r="E35" s="13">
        <f>F35+G35</f>
        <v>35</v>
      </c>
      <c r="F35" s="14">
        <v>16</v>
      </c>
      <c r="G35" s="14">
        <v>19</v>
      </c>
      <c r="H35" s="13">
        <f>I35+J35</f>
        <v>0</v>
      </c>
      <c r="I35" s="14">
        <v>0</v>
      </c>
      <c r="J35" s="14">
        <v>0</v>
      </c>
      <c r="K35" s="13">
        <v>0</v>
      </c>
      <c r="L35" s="14">
        <v>0</v>
      </c>
      <c r="M35" s="14">
        <v>0</v>
      </c>
      <c r="N35" s="13">
        <f>O35+P35</f>
        <v>0</v>
      </c>
      <c r="O35" s="14">
        <v>0</v>
      </c>
      <c r="P35" s="14">
        <v>0</v>
      </c>
    </row>
    <row r="36" spans="1:16">
      <c r="A36" s="10" t="s">
        <v>36</v>
      </c>
      <c r="B36" s="11">
        <f t="shared" si="2"/>
        <v>34</v>
      </c>
      <c r="C36" s="12">
        <f t="shared" si="0"/>
        <v>17</v>
      </c>
      <c r="D36" s="12">
        <f t="shared" si="1"/>
        <v>17</v>
      </c>
      <c r="E36" s="13">
        <f t="shared" si="3"/>
        <v>33</v>
      </c>
      <c r="F36" s="14">
        <v>17</v>
      </c>
      <c r="G36" s="14">
        <v>16</v>
      </c>
      <c r="H36" s="13">
        <f t="shared" si="4"/>
        <v>0</v>
      </c>
      <c r="I36" s="14">
        <v>0</v>
      </c>
      <c r="J36" s="14">
        <v>0</v>
      </c>
      <c r="K36" s="13">
        <f t="shared" si="5"/>
        <v>1</v>
      </c>
      <c r="L36" s="14">
        <v>0</v>
      </c>
      <c r="M36" s="14">
        <v>1</v>
      </c>
      <c r="N36" s="13">
        <f t="shared" si="6"/>
        <v>0</v>
      </c>
      <c r="O36" s="14">
        <v>0</v>
      </c>
      <c r="P36" s="14">
        <v>0</v>
      </c>
    </row>
    <row r="37" spans="1:16">
      <c r="A37" s="10" t="s">
        <v>32</v>
      </c>
      <c r="B37" s="11">
        <f t="shared" si="2"/>
        <v>19</v>
      </c>
      <c r="C37" s="12">
        <f t="shared" si="0"/>
        <v>11</v>
      </c>
      <c r="D37" s="12">
        <f t="shared" si="1"/>
        <v>8</v>
      </c>
      <c r="E37" s="13">
        <f t="shared" si="3"/>
        <v>17</v>
      </c>
      <c r="F37" s="14">
        <v>9</v>
      </c>
      <c r="G37" s="14">
        <v>8</v>
      </c>
      <c r="H37" s="13">
        <f t="shared" si="4"/>
        <v>1</v>
      </c>
      <c r="I37" s="14">
        <v>1</v>
      </c>
      <c r="J37" s="14">
        <v>0</v>
      </c>
      <c r="K37" s="13">
        <f t="shared" si="5"/>
        <v>1</v>
      </c>
      <c r="L37" s="14">
        <v>1</v>
      </c>
      <c r="M37" s="14">
        <v>0</v>
      </c>
      <c r="N37" s="13">
        <f t="shared" si="6"/>
        <v>0</v>
      </c>
      <c r="O37" s="14">
        <v>0</v>
      </c>
      <c r="P37" s="14">
        <v>0</v>
      </c>
    </row>
    <row r="38" spans="1:16">
      <c r="A38" s="10" t="s">
        <v>37</v>
      </c>
      <c r="B38" s="11">
        <f t="shared" si="2"/>
        <v>11</v>
      </c>
      <c r="C38" s="12">
        <f t="shared" si="0"/>
        <v>5</v>
      </c>
      <c r="D38" s="12">
        <f t="shared" si="1"/>
        <v>6</v>
      </c>
      <c r="E38" s="13">
        <f t="shared" si="3"/>
        <v>11</v>
      </c>
      <c r="F38" s="14">
        <v>5</v>
      </c>
      <c r="G38" s="14">
        <v>6</v>
      </c>
      <c r="H38" s="13">
        <f t="shared" si="4"/>
        <v>0</v>
      </c>
      <c r="I38" s="14">
        <v>0</v>
      </c>
      <c r="J38" s="14">
        <v>0</v>
      </c>
      <c r="K38" s="13">
        <f t="shared" si="5"/>
        <v>0</v>
      </c>
      <c r="L38" s="14">
        <v>0</v>
      </c>
      <c r="M38" s="14">
        <v>0</v>
      </c>
      <c r="N38" s="13">
        <f t="shared" si="6"/>
        <v>0</v>
      </c>
      <c r="O38" s="14">
        <v>0</v>
      </c>
      <c r="P38" s="14">
        <v>0</v>
      </c>
    </row>
  </sheetData>
  <sortState ref="A43:P45">
    <sortCondition ref="A43"/>
  </sortState>
  <phoneticPr fontId="0" type="noConversion"/>
  <pageMargins left="0.51181102362204722" right="0.34" top="0.98425196850393704" bottom="0.78740157480314965" header="0.59055118110236227" footer="0.59055118110236227"/>
  <pageSetup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CUAD001</vt:lpstr>
    </vt:vector>
  </TitlesOfParts>
  <Company>SECRESALUD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huberiño</cp:lastModifiedBy>
  <cp:lastPrinted>2019-08-28T14:39:19Z</cp:lastPrinted>
  <dcterms:created xsi:type="dcterms:W3CDTF">2004-08-05T08:19:28Z</dcterms:created>
  <dcterms:modified xsi:type="dcterms:W3CDTF">2021-05-23T03:34:59Z</dcterms:modified>
</cp:coreProperties>
</file>