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huberiño\Desktop\"/>
    </mc:Choice>
  </mc:AlternateContent>
  <bookViews>
    <workbookView xWindow="240" yWindow="60" windowWidth="11580" windowHeight="6792"/>
  </bookViews>
  <sheets>
    <sheet name="Hoja1" sheetId="4" r:id="rId1"/>
  </sheets>
  <calcPr calcId="162913"/>
</workbook>
</file>

<file path=xl/calcChain.xml><?xml version="1.0" encoding="utf-8"?>
<calcChain xmlns="http://schemas.openxmlformats.org/spreadsheetml/2006/main">
  <c r="F3" i="4" l="1"/>
  <c r="F4" i="4"/>
  <c r="F5" i="4"/>
  <c r="F6" i="4"/>
  <c r="F7" i="4"/>
  <c r="F8" i="4"/>
  <c r="F9" i="4"/>
  <c r="F10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11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2" i="4"/>
  <c r="E3" i="4" l="1"/>
  <c r="E4" i="4"/>
  <c r="E5" i="4"/>
  <c r="E6" i="4"/>
  <c r="E7" i="4"/>
  <c r="E8" i="4"/>
  <c r="E9" i="4"/>
  <c r="E10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11" i="4"/>
  <c r="E26" i="4"/>
  <c r="E27" i="4"/>
  <c r="E28" i="4"/>
  <c r="E29" i="4"/>
  <c r="E30" i="4"/>
  <c r="E31" i="4"/>
  <c r="E32" i="4"/>
  <c r="E35" i="4"/>
  <c r="E33" i="4"/>
  <c r="E34" i="4"/>
  <c r="E36" i="4"/>
  <c r="E37" i="4"/>
  <c r="E38" i="4"/>
  <c r="E2" i="4"/>
  <c r="D3" i="4"/>
  <c r="D4" i="4"/>
  <c r="D5" i="4"/>
  <c r="D6" i="4"/>
  <c r="D7" i="4"/>
  <c r="D8" i="4"/>
  <c r="D9" i="4"/>
  <c r="D10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11" i="4"/>
  <c r="D26" i="4"/>
  <c r="D27" i="4"/>
  <c r="D28" i="4"/>
  <c r="D29" i="4"/>
  <c r="D30" i="4"/>
  <c r="D31" i="4"/>
  <c r="D32" i="4"/>
  <c r="D35" i="4"/>
  <c r="D33" i="4"/>
  <c r="D34" i="4"/>
  <c r="D36" i="4"/>
  <c r="D37" i="4"/>
  <c r="D38" i="4"/>
  <c r="D2" i="4"/>
  <c r="S2" i="4" l="1"/>
  <c r="S3" i="4"/>
  <c r="S4" i="4"/>
  <c r="S5" i="4"/>
  <c r="S6" i="4"/>
  <c r="S7" i="4"/>
  <c r="S8" i="4"/>
  <c r="S9" i="4"/>
  <c r="S10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11" i="4"/>
  <c r="S26" i="4"/>
  <c r="S27" i="4"/>
  <c r="S28" i="4"/>
  <c r="S29" i="4"/>
  <c r="S30" i="4"/>
  <c r="S31" i="4"/>
  <c r="S32" i="4"/>
  <c r="S35" i="4"/>
  <c r="S33" i="4"/>
  <c r="S34" i="4"/>
  <c r="S36" i="4"/>
  <c r="S37" i="4"/>
  <c r="S38" i="4"/>
  <c r="O2" i="4"/>
  <c r="O3" i="4"/>
  <c r="O4" i="4"/>
  <c r="O5" i="4"/>
  <c r="O6" i="4"/>
  <c r="O7" i="4"/>
  <c r="O8" i="4"/>
  <c r="O9" i="4"/>
  <c r="O10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11" i="4"/>
  <c r="O26" i="4"/>
  <c r="O27" i="4"/>
  <c r="O28" i="4"/>
  <c r="O29" i="4"/>
  <c r="O30" i="4"/>
  <c r="O31" i="4"/>
  <c r="O32" i="4"/>
  <c r="O35" i="4"/>
  <c r="O33" i="4"/>
  <c r="O34" i="4"/>
  <c r="O36" i="4"/>
  <c r="O37" i="4"/>
  <c r="O38" i="4"/>
  <c r="K2" i="4"/>
  <c r="K3" i="4"/>
  <c r="K4" i="4"/>
  <c r="K5" i="4"/>
  <c r="K6" i="4"/>
  <c r="K7" i="4"/>
  <c r="K8" i="4"/>
  <c r="K9" i="4"/>
  <c r="K10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11" i="4"/>
  <c r="K26" i="4"/>
  <c r="K27" i="4"/>
  <c r="K28" i="4"/>
  <c r="K29" i="4"/>
  <c r="K30" i="4"/>
  <c r="K31" i="4"/>
  <c r="K32" i="4"/>
  <c r="K35" i="4"/>
  <c r="K33" i="4"/>
  <c r="K34" i="4"/>
  <c r="K36" i="4"/>
  <c r="K37" i="4"/>
  <c r="K38" i="4"/>
  <c r="G2" i="4"/>
  <c r="G3" i="4"/>
  <c r="G4" i="4"/>
  <c r="G5" i="4"/>
  <c r="G6" i="4"/>
  <c r="G7" i="4"/>
  <c r="G8" i="4"/>
  <c r="G9" i="4"/>
  <c r="G10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11" i="4"/>
  <c r="G26" i="4"/>
  <c r="G27" i="4"/>
  <c r="G28" i="4"/>
  <c r="G29" i="4"/>
  <c r="G30" i="4"/>
  <c r="G31" i="4"/>
  <c r="G32" i="4"/>
  <c r="G35" i="4"/>
  <c r="G33" i="4"/>
  <c r="G34" i="4"/>
  <c r="G36" i="4"/>
  <c r="G37" i="4"/>
  <c r="G38" i="4"/>
  <c r="C34" i="4" l="1"/>
  <c r="C31" i="4"/>
  <c r="C27" i="4"/>
  <c r="C24" i="4"/>
  <c r="C20" i="4"/>
  <c r="C16" i="4"/>
  <c r="C12" i="4"/>
  <c r="C7" i="4"/>
  <c r="C3" i="4"/>
  <c r="C30" i="4"/>
  <c r="C19" i="4"/>
  <c r="C6" i="4"/>
  <c r="C33" i="4"/>
  <c r="C23" i="4"/>
  <c r="C10" i="4"/>
  <c r="C38" i="4"/>
  <c r="C26" i="4"/>
  <c r="C15" i="4"/>
  <c r="C2" i="4"/>
  <c r="C37" i="4"/>
  <c r="C29" i="4"/>
  <c r="C22" i="4"/>
  <c r="C18" i="4"/>
  <c r="C5" i="4"/>
  <c r="C35" i="4"/>
  <c r="C11" i="4"/>
  <c r="C14" i="4"/>
  <c r="C9" i="4"/>
  <c r="C36" i="4"/>
  <c r="C32" i="4"/>
  <c r="C28" i="4"/>
  <c r="C25" i="4"/>
  <c r="C21" i="4"/>
  <c r="C17" i="4"/>
  <c r="C13" i="4"/>
  <c r="C8" i="4"/>
  <c r="C4" i="4"/>
</calcChain>
</file>

<file path=xl/sharedStrings.xml><?xml version="1.0" encoding="utf-8"?>
<sst xmlns="http://schemas.openxmlformats.org/spreadsheetml/2006/main" count="59" uniqueCount="59">
  <si>
    <t>MUNICIPIO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</si>
  <si>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</si>
  <si>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</si>
  <si>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</si>
  <si>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</si>
  <si>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</si>
  <si>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</si>
  <si>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</si>
  <si>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</si>
  <si>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</si>
  <si>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</si>
  <si>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</si>
  <si>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</si>
  <si>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</si>
  <si>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</si>
  <si>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</si>
  <si>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</si>
  <si>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</si>
  <si>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</si>
  <si>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Oporapa</t>
  </si>
  <si>
    <t>Paicol</t>
  </si>
  <si>
    <t>Palermo</t>
  </si>
  <si>
    <t>Palestina</t>
  </si>
  <si>
    <t>Pitalito</t>
  </si>
  <si>
    <t>Rivera</t>
  </si>
  <si>
    <t>Saladoblanco</t>
  </si>
  <si>
    <t>Suaza</t>
  </si>
  <si>
    <t>Tarqui</t>
  </si>
  <si>
    <t>Tesalia</t>
  </si>
  <si>
    <t>Tello</t>
  </si>
  <si>
    <t>Teruel</t>
  </si>
  <si>
    <t>Villavieja</t>
  </si>
  <si>
    <t>Nátaga</t>
  </si>
  <si>
    <t>San Agustín</t>
  </si>
  <si>
    <t>Santa María</t>
  </si>
  <si>
    <t>Timaná</t>
  </si>
  <si>
    <t>Yaguará</t>
  </si>
  <si>
    <t>CODIGO DANE</t>
  </si>
  <si>
    <t>El Pital</t>
  </si>
  <si>
    <t>TOTAL TOTAL GENERAL</t>
  </si>
  <si>
    <t>HTOTAL GENERAL</t>
  </si>
  <si>
    <t>MTOTAL GENERAL</t>
  </si>
  <si>
    <t>INDETERMINADOTOTAL GENERAL</t>
  </si>
  <si>
    <t>TOTALCABECERA MUNICIPAL</t>
  </si>
  <si>
    <t>HCABECERA MUNICIPAL</t>
  </si>
  <si>
    <t>MCABECERA MUNICIPAL</t>
  </si>
  <si>
    <t>INDETERMINADOCABECERA MUNICIPAL</t>
  </si>
  <si>
    <t>TOTALCENTRO POBLADO</t>
  </si>
  <si>
    <t>HCENTRO POBLADO</t>
  </si>
  <si>
    <t>MCENTRO POBLADO</t>
  </si>
  <si>
    <t>INDETERMINADOCENTRO POBLADO</t>
  </si>
  <si>
    <t>TOTALRURAL DISPERSO</t>
  </si>
  <si>
    <t>HRURAL DISPERSO</t>
  </si>
  <si>
    <t>MRURAL DISPERSO</t>
  </si>
  <si>
    <t>INDETERMINADORURAL DISPERSO</t>
  </si>
  <si>
    <t>TOTALSIN INFORMACION</t>
  </si>
  <si>
    <t>HSIN INFORMACION</t>
  </si>
  <si>
    <t>MSIN INFORMACION</t>
  </si>
  <si>
    <t>INDETERMINADOSIN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</si>
</sst>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7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5" fillId="0" borderId="0" applyFill="0" applyBorder="0" applyAlignment="0" applyProtection="0"/>
  </cellStyleXfs>
  <cellXfs count="14"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1" fontId="2" fillId="2" borderId="4" xfId="2" applyNumberFormat="1" applyFont="1" applyFill="1" applyBorder="1" applyAlignment="1">
      <alignment horizontal="center" vertical="center" wrapText="1"/>
    </xf>
    <xf numFmtId="1" fontId="6" fillId="2" borderId="5" xfId="2" applyNumberFormat="1" applyFont="1" applyFill="1" applyBorder="1" applyAlignment="1">
      <alignment horizontal="center" vertical="center" wrapText="1"/>
    </xf>
    <xf numFmtId="1" fontId="2" fillId="2" borderId="5" xfId="2" applyNumberFormat="1" applyFont="1" applyFill="1" applyBorder="1" applyAlignment="1">
      <alignment horizontal="center" vertical="center" wrapText="1"/>
    </xf>
    <xf numFmtId="1" fontId="6" fillId="2" borderId="6" xfId="2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" fillId="0" borderId="3" xfId="0" applyFont="1" applyFill="1" applyBorder="1"/>
    <xf numFmtId="3" fontId="2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</cellXfs>
  <cellStyles count="3">
    <cellStyle name="Hipervínculo 2" xfId="1"/>
    <cellStyle name="Normal" xfId="0" builtinId="0"/>
    <cellStyle name="Normal_Censos 1951-1993" xfId="2"/>
  </cellStyles>
  <dxfs count="0"/>
  <tableStyles count="0" defaultTableStyle="TableStyleMedium9" defaultPivotStyle="PivotStyleLight16"/>
  <colors>
    <mruColors>
      <color rgb="FF33CC3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8"/>
  <sheetViews>
    <sheetView showGridLines="0" tabSelected="1" zoomScale="80" zoomScaleNormal="80" workbookViewId="0">
      <selection activeCell="D4" sqref="D4"/>
    </sheetView>
  </sheetViews>
  <sheetFormatPr baseColWidth="10" defaultRowHeight="11.4" x14ac:dyDescent="0.2"/>
  <cols>
    <col min="1" max="1" width="11.44140625" style="2"/>
    <col min="2" max="2" width="14.6640625" style="1" customWidth="1"/>
    <col min="3" max="3" width="8.109375" style="1" customWidth="1"/>
    <col min="4" max="5" width="7.6640625" style="1" customWidth="1"/>
    <col min="6" max="6" width="13.5546875" style="1" customWidth="1"/>
    <col min="7" max="7" width="8.109375" style="1" customWidth="1"/>
    <col min="8" max="9" width="7.6640625" style="1" customWidth="1"/>
    <col min="10" max="10" width="13.5546875" style="1" customWidth="1"/>
    <col min="11" max="11" width="8.109375" style="1" customWidth="1"/>
    <col min="12" max="13" width="7.6640625" style="1" customWidth="1"/>
    <col min="14" max="14" width="13.5546875" style="1" customWidth="1"/>
    <col min="15" max="15" width="8.109375" style="1" customWidth="1"/>
    <col min="16" max="17" width="7.6640625" style="1" customWidth="1"/>
    <col min="18" max="18" width="13.5546875" style="1" customWidth="1"/>
    <col min="19" max="19" width="8.109375" style="1" customWidth="1"/>
    <col min="20" max="21" width="7.6640625" style="1" customWidth="1"/>
    <col min="22" max="22" width="13.5546875" style="1" customWidth="1"/>
    <col min="23" max="74" width="13.6640625" style="1" customWidth="1"/>
    <col min="75" max="265" width="11.44140625" style="2"/>
    <col min="266" max="266" width="40.6640625" style="2" customWidth="1"/>
    <col min="267" max="330" width="13.6640625" style="2" customWidth="1"/>
    <col min="331" max="521" width="11.44140625" style="2"/>
    <col min="522" max="522" width="40.6640625" style="2" customWidth="1"/>
    <col min="523" max="586" width="13.6640625" style="2" customWidth="1"/>
    <col min="587" max="777" width="11.44140625" style="2"/>
    <col min="778" max="778" width="40.6640625" style="2" customWidth="1"/>
    <col min="779" max="842" width="13.6640625" style="2" customWidth="1"/>
    <col min="843" max="1033" width="11.44140625" style="2"/>
    <col min="1034" max="1034" width="40.6640625" style="2" customWidth="1"/>
    <col min="1035" max="1098" width="13.6640625" style="2" customWidth="1"/>
    <col min="1099" max="1289" width="11.44140625" style="2"/>
    <col min="1290" max="1290" width="40.6640625" style="2" customWidth="1"/>
    <col min="1291" max="1354" width="13.6640625" style="2" customWidth="1"/>
    <col min="1355" max="1545" width="11.44140625" style="2"/>
    <col min="1546" max="1546" width="40.6640625" style="2" customWidth="1"/>
    <col min="1547" max="1610" width="13.6640625" style="2" customWidth="1"/>
    <col min="1611" max="1801" width="11.44140625" style="2"/>
    <col min="1802" max="1802" width="40.6640625" style="2" customWidth="1"/>
    <col min="1803" max="1866" width="13.6640625" style="2" customWidth="1"/>
    <col min="1867" max="2057" width="11.44140625" style="2"/>
    <col min="2058" max="2058" width="40.6640625" style="2" customWidth="1"/>
    <col min="2059" max="2122" width="13.6640625" style="2" customWidth="1"/>
    <col min="2123" max="2313" width="11.44140625" style="2"/>
    <col min="2314" max="2314" width="40.6640625" style="2" customWidth="1"/>
    <col min="2315" max="2378" width="13.6640625" style="2" customWidth="1"/>
    <col min="2379" max="2569" width="11.44140625" style="2"/>
    <col min="2570" max="2570" width="40.6640625" style="2" customWidth="1"/>
    <col min="2571" max="2634" width="13.6640625" style="2" customWidth="1"/>
    <col min="2635" max="2825" width="11.44140625" style="2"/>
    <col min="2826" max="2826" width="40.6640625" style="2" customWidth="1"/>
    <col min="2827" max="2890" width="13.6640625" style="2" customWidth="1"/>
    <col min="2891" max="3081" width="11.44140625" style="2"/>
    <col min="3082" max="3082" width="40.6640625" style="2" customWidth="1"/>
    <col min="3083" max="3146" width="13.6640625" style="2" customWidth="1"/>
    <col min="3147" max="3337" width="11.44140625" style="2"/>
    <col min="3338" max="3338" width="40.6640625" style="2" customWidth="1"/>
    <col min="3339" max="3402" width="13.6640625" style="2" customWidth="1"/>
    <col min="3403" max="3593" width="11.44140625" style="2"/>
    <col min="3594" max="3594" width="40.6640625" style="2" customWidth="1"/>
    <col min="3595" max="3658" width="13.6640625" style="2" customWidth="1"/>
    <col min="3659" max="3849" width="11.44140625" style="2"/>
    <col min="3850" max="3850" width="40.6640625" style="2" customWidth="1"/>
    <col min="3851" max="3914" width="13.6640625" style="2" customWidth="1"/>
    <col min="3915" max="4105" width="11.44140625" style="2"/>
    <col min="4106" max="4106" width="40.6640625" style="2" customWidth="1"/>
    <col min="4107" max="4170" width="13.6640625" style="2" customWidth="1"/>
    <col min="4171" max="4361" width="11.44140625" style="2"/>
    <col min="4362" max="4362" width="40.6640625" style="2" customWidth="1"/>
    <col min="4363" max="4426" width="13.6640625" style="2" customWidth="1"/>
    <col min="4427" max="4617" width="11.44140625" style="2"/>
    <col min="4618" max="4618" width="40.6640625" style="2" customWidth="1"/>
    <col min="4619" max="4682" width="13.6640625" style="2" customWidth="1"/>
    <col min="4683" max="4873" width="11.44140625" style="2"/>
    <col min="4874" max="4874" width="40.6640625" style="2" customWidth="1"/>
    <col min="4875" max="4938" width="13.6640625" style="2" customWidth="1"/>
    <col min="4939" max="5129" width="11.44140625" style="2"/>
    <col min="5130" max="5130" width="40.6640625" style="2" customWidth="1"/>
    <col min="5131" max="5194" width="13.6640625" style="2" customWidth="1"/>
    <col min="5195" max="5385" width="11.44140625" style="2"/>
    <col min="5386" max="5386" width="40.6640625" style="2" customWidth="1"/>
    <col min="5387" max="5450" width="13.6640625" style="2" customWidth="1"/>
    <col min="5451" max="5641" width="11.44140625" style="2"/>
    <col min="5642" max="5642" width="40.6640625" style="2" customWidth="1"/>
    <col min="5643" max="5706" width="13.6640625" style="2" customWidth="1"/>
    <col min="5707" max="5897" width="11.44140625" style="2"/>
    <col min="5898" max="5898" width="40.6640625" style="2" customWidth="1"/>
    <col min="5899" max="5962" width="13.6640625" style="2" customWidth="1"/>
    <col min="5963" max="6153" width="11.44140625" style="2"/>
    <col min="6154" max="6154" width="40.6640625" style="2" customWidth="1"/>
    <col min="6155" max="6218" width="13.6640625" style="2" customWidth="1"/>
    <col min="6219" max="6409" width="11.44140625" style="2"/>
    <col min="6410" max="6410" width="40.6640625" style="2" customWidth="1"/>
    <col min="6411" max="6474" width="13.6640625" style="2" customWidth="1"/>
    <col min="6475" max="6665" width="11.44140625" style="2"/>
    <col min="6666" max="6666" width="40.6640625" style="2" customWidth="1"/>
    <col min="6667" max="6730" width="13.6640625" style="2" customWidth="1"/>
    <col min="6731" max="6921" width="11.44140625" style="2"/>
    <col min="6922" max="6922" width="40.6640625" style="2" customWidth="1"/>
    <col min="6923" max="6986" width="13.6640625" style="2" customWidth="1"/>
    <col min="6987" max="7177" width="11.44140625" style="2"/>
    <col min="7178" max="7178" width="40.6640625" style="2" customWidth="1"/>
    <col min="7179" max="7242" width="13.6640625" style="2" customWidth="1"/>
    <col min="7243" max="7433" width="11.44140625" style="2"/>
    <col min="7434" max="7434" width="40.6640625" style="2" customWidth="1"/>
    <col min="7435" max="7498" width="13.6640625" style="2" customWidth="1"/>
    <col min="7499" max="7689" width="11.44140625" style="2"/>
    <col min="7690" max="7690" width="40.6640625" style="2" customWidth="1"/>
    <col min="7691" max="7754" width="13.6640625" style="2" customWidth="1"/>
    <col min="7755" max="7945" width="11.44140625" style="2"/>
    <col min="7946" max="7946" width="40.6640625" style="2" customWidth="1"/>
    <col min="7947" max="8010" width="13.6640625" style="2" customWidth="1"/>
    <col min="8011" max="8201" width="11.44140625" style="2"/>
    <col min="8202" max="8202" width="40.6640625" style="2" customWidth="1"/>
    <col min="8203" max="8266" width="13.6640625" style="2" customWidth="1"/>
    <col min="8267" max="8457" width="11.44140625" style="2"/>
    <col min="8458" max="8458" width="40.6640625" style="2" customWidth="1"/>
    <col min="8459" max="8522" width="13.6640625" style="2" customWidth="1"/>
    <col min="8523" max="8713" width="11.44140625" style="2"/>
    <col min="8714" max="8714" width="40.6640625" style="2" customWidth="1"/>
    <col min="8715" max="8778" width="13.6640625" style="2" customWidth="1"/>
    <col min="8779" max="8969" width="11.44140625" style="2"/>
    <col min="8970" max="8970" width="40.6640625" style="2" customWidth="1"/>
    <col min="8971" max="9034" width="13.6640625" style="2" customWidth="1"/>
    <col min="9035" max="9225" width="11.44140625" style="2"/>
    <col min="9226" max="9226" width="40.6640625" style="2" customWidth="1"/>
    <col min="9227" max="9290" width="13.6640625" style="2" customWidth="1"/>
    <col min="9291" max="9481" width="11.44140625" style="2"/>
    <col min="9482" max="9482" width="40.6640625" style="2" customWidth="1"/>
    <col min="9483" max="9546" width="13.6640625" style="2" customWidth="1"/>
    <col min="9547" max="9737" width="11.44140625" style="2"/>
    <col min="9738" max="9738" width="40.6640625" style="2" customWidth="1"/>
    <col min="9739" max="9802" width="13.6640625" style="2" customWidth="1"/>
    <col min="9803" max="9993" width="11.44140625" style="2"/>
    <col min="9994" max="9994" width="40.6640625" style="2" customWidth="1"/>
    <col min="9995" max="10058" width="13.6640625" style="2" customWidth="1"/>
    <col min="10059" max="10249" width="11.44140625" style="2"/>
    <col min="10250" max="10250" width="40.6640625" style="2" customWidth="1"/>
    <col min="10251" max="10314" width="13.6640625" style="2" customWidth="1"/>
    <col min="10315" max="10505" width="11.44140625" style="2"/>
    <col min="10506" max="10506" width="40.6640625" style="2" customWidth="1"/>
    <col min="10507" max="10570" width="13.6640625" style="2" customWidth="1"/>
    <col min="10571" max="10761" width="11.44140625" style="2"/>
    <col min="10762" max="10762" width="40.6640625" style="2" customWidth="1"/>
    <col min="10763" max="10826" width="13.6640625" style="2" customWidth="1"/>
    <col min="10827" max="11017" width="11.44140625" style="2"/>
    <col min="11018" max="11018" width="40.6640625" style="2" customWidth="1"/>
    <col min="11019" max="11082" width="13.6640625" style="2" customWidth="1"/>
    <col min="11083" max="11273" width="11.44140625" style="2"/>
    <col min="11274" max="11274" width="40.6640625" style="2" customWidth="1"/>
    <col min="11275" max="11338" width="13.6640625" style="2" customWidth="1"/>
    <col min="11339" max="11529" width="11.44140625" style="2"/>
    <col min="11530" max="11530" width="40.6640625" style="2" customWidth="1"/>
    <col min="11531" max="11594" width="13.6640625" style="2" customWidth="1"/>
    <col min="11595" max="11785" width="11.44140625" style="2"/>
    <col min="11786" max="11786" width="40.6640625" style="2" customWidth="1"/>
    <col min="11787" max="11850" width="13.6640625" style="2" customWidth="1"/>
    <col min="11851" max="12041" width="11.44140625" style="2"/>
    <col min="12042" max="12042" width="40.6640625" style="2" customWidth="1"/>
    <col min="12043" max="12106" width="13.6640625" style="2" customWidth="1"/>
    <col min="12107" max="12297" width="11.44140625" style="2"/>
    <col min="12298" max="12298" width="40.6640625" style="2" customWidth="1"/>
    <col min="12299" max="12362" width="13.6640625" style="2" customWidth="1"/>
    <col min="12363" max="12553" width="11.44140625" style="2"/>
    <col min="12554" max="12554" width="40.6640625" style="2" customWidth="1"/>
    <col min="12555" max="12618" width="13.6640625" style="2" customWidth="1"/>
    <col min="12619" max="12809" width="11.44140625" style="2"/>
    <col min="12810" max="12810" width="40.6640625" style="2" customWidth="1"/>
    <col min="12811" max="12874" width="13.6640625" style="2" customWidth="1"/>
    <col min="12875" max="13065" width="11.44140625" style="2"/>
    <col min="13066" max="13066" width="40.6640625" style="2" customWidth="1"/>
    <col min="13067" max="13130" width="13.6640625" style="2" customWidth="1"/>
    <col min="13131" max="13321" width="11.44140625" style="2"/>
    <col min="13322" max="13322" width="40.6640625" style="2" customWidth="1"/>
    <col min="13323" max="13386" width="13.6640625" style="2" customWidth="1"/>
    <col min="13387" max="13577" width="11.44140625" style="2"/>
    <col min="13578" max="13578" width="40.6640625" style="2" customWidth="1"/>
    <col min="13579" max="13642" width="13.6640625" style="2" customWidth="1"/>
    <col min="13643" max="13833" width="11.44140625" style="2"/>
    <col min="13834" max="13834" width="40.6640625" style="2" customWidth="1"/>
    <col min="13835" max="13898" width="13.6640625" style="2" customWidth="1"/>
    <col min="13899" max="14089" width="11.44140625" style="2"/>
    <col min="14090" max="14090" width="40.6640625" style="2" customWidth="1"/>
    <col min="14091" max="14154" width="13.6640625" style="2" customWidth="1"/>
    <col min="14155" max="14345" width="11.44140625" style="2"/>
    <col min="14346" max="14346" width="40.6640625" style="2" customWidth="1"/>
    <col min="14347" max="14410" width="13.6640625" style="2" customWidth="1"/>
    <col min="14411" max="14601" width="11.44140625" style="2"/>
    <col min="14602" max="14602" width="40.6640625" style="2" customWidth="1"/>
    <col min="14603" max="14666" width="13.6640625" style="2" customWidth="1"/>
    <col min="14667" max="14857" width="11.44140625" style="2"/>
    <col min="14858" max="14858" width="40.6640625" style="2" customWidth="1"/>
    <col min="14859" max="14922" width="13.6640625" style="2" customWidth="1"/>
    <col min="14923" max="15113" width="11.44140625" style="2"/>
    <col min="15114" max="15114" width="40.6640625" style="2" customWidth="1"/>
    <col min="15115" max="15178" width="13.6640625" style="2" customWidth="1"/>
    <col min="15179" max="15369" width="11.44140625" style="2"/>
    <col min="15370" max="15370" width="40.6640625" style="2" customWidth="1"/>
    <col min="15371" max="15434" width="13.6640625" style="2" customWidth="1"/>
    <col min="15435" max="15625" width="11.44140625" style="2"/>
    <col min="15626" max="15626" width="40.6640625" style="2" customWidth="1"/>
    <col min="15627" max="15690" width="13.6640625" style="2" customWidth="1"/>
    <col min="15691" max="15881" width="11.44140625" style="2"/>
    <col min="15882" max="15882" width="40.6640625" style="2" customWidth="1"/>
    <col min="15883" max="15946" width="13.6640625" style="2" customWidth="1"/>
    <col min="15947" max="16137" width="11.44140625" style="2"/>
    <col min="16138" max="16138" width="40.6640625" style="2" customWidth="1"/>
    <col min="16139" max="16202" width="13.6640625" style="2" customWidth="1"/>
    <col min="16203" max="16384" width="11.44140625" style="2"/>
  </cols>
  <sheetData>
    <row r="1" spans="1:22" ht="16.5" customHeight="1" x14ac:dyDescent="0.2">
      <c r="A1" s="12" t="s">
        <v>37</v>
      </c>
      <c r="B1" s="13" t="s">
        <v>0</v>
      </c>
      <c r="C1" s="3" t="s">
        <v>39</v>
      </c>
      <c r="D1" s="3" t="s">
        <v>40</v>
      </c>
      <c r="E1" s="3" t="s">
        <v>41</v>
      </c>
      <c r="F1" s="4" t="s">
        <v>42</v>
      </c>
      <c r="G1" s="3" t="s">
        <v>43</v>
      </c>
      <c r="H1" s="3" t="s">
        <v>44</v>
      </c>
      <c r="I1" s="5" t="s">
        <v>45</v>
      </c>
      <c r="J1" s="4" t="s">
        <v>46</v>
      </c>
      <c r="K1" s="3" t="s">
        <v>47</v>
      </c>
      <c r="L1" s="3" t="s">
        <v>48</v>
      </c>
      <c r="M1" s="3" t="s">
        <v>49</v>
      </c>
      <c r="N1" s="4" t="s">
        <v>50</v>
      </c>
      <c r="O1" s="3" t="s">
        <v>51</v>
      </c>
      <c r="P1" s="3" t="s">
        <v>52</v>
      </c>
      <c r="Q1" s="5" t="s">
        <v>53</v>
      </c>
      <c r="R1" s="4" t="s">
        <v>54</v>
      </c>
      <c r="S1" s="3" t="s">
        <v>55</v>
      </c>
      <c r="T1" s="3" t="s">
        <v>56</v>
      </c>
      <c r="U1" s="5" t="s">
        <v>57</v>
      </c>
      <c r="V1" s="6" t="s">
        <v>58</v>
      </c>
    </row>
    <row r="2" spans="1:22" ht="15" customHeight="1" x14ac:dyDescent="0.25">
      <c r="A2" s="7">
        <v>41001</v>
      </c>
      <c r="B2" s="8" t="s">
        <v>1</v>
      </c>
      <c r="C2" s="9">
        <f t="shared" ref="C2:C38" si="0">SUM(G2+K2+O2+S2)</f>
        <v>6272</v>
      </c>
      <c r="D2" s="10">
        <f>H2+L2+P2+T2</f>
        <v>3123</v>
      </c>
      <c r="E2" s="10">
        <f>I2+M2+Q2+U2</f>
        <v>3149</v>
      </c>
      <c r="F2" s="10">
        <f>J2+N2+R2+V2</f>
        <v>2</v>
      </c>
      <c r="G2" s="9">
        <f t="shared" ref="G2:G38" si="1">SUM(H2:I2)</f>
        <v>6268</v>
      </c>
      <c r="H2" s="10">
        <v>3121</v>
      </c>
      <c r="I2" s="10">
        <v>3147</v>
      </c>
      <c r="J2" s="10">
        <v>2</v>
      </c>
      <c r="K2" s="9">
        <f t="shared" ref="K2:K38" si="2">SUM(L2:M2)</f>
        <v>2</v>
      </c>
      <c r="L2" s="10">
        <v>1</v>
      </c>
      <c r="M2" s="10">
        <v>1</v>
      </c>
      <c r="N2" s="10">
        <v>0</v>
      </c>
      <c r="O2" s="9">
        <f t="shared" ref="O2:O38" si="3">SUM(P2:Q2)</f>
        <v>2</v>
      </c>
      <c r="P2" s="10">
        <v>1</v>
      </c>
      <c r="Q2" s="10">
        <v>1</v>
      </c>
      <c r="R2" s="10">
        <v>0</v>
      </c>
      <c r="S2" s="9">
        <f t="shared" ref="S2:S38" si="4">SUM(T2:U2)</f>
        <v>0</v>
      </c>
      <c r="T2" s="10">
        <v>0</v>
      </c>
      <c r="U2" s="10">
        <v>0</v>
      </c>
      <c r="V2" s="11">
        <v>0</v>
      </c>
    </row>
    <row r="3" spans="1:22" ht="15" customHeight="1" x14ac:dyDescent="0.25">
      <c r="A3" s="7">
        <v>41006</v>
      </c>
      <c r="B3" s="8" t="s">
        <v>2</v>
      </c>
      <c r="C3" s="9">
        <f t="shared" si="0"/>
        <v>26</v>
      </c>
      <c r="D3" s="10">
        <f t="shared" ref="D3:D38" si="5">H3+L3+P3+T3</f>
        <v>12</v>
      </c>
      <c r="E3" s="10">
        <f t="shared" ref="E3:E38" si="6">I3+M3+Q3+U3</f>
        <v>14</v>
      </c>
      <c r="F3" s="10">
        <f t="shared" ref="F3:F38" si="7">J3+N3+R3+V3</f>
        <v>0</v>
      </c>
      <c r="G3" s="9">
        <f t="shared" si="1"/>
        <v>15</v>
      </c>
      <c r="H3" s="10">
        <v>9</v>
      </c>
      <c r="I3" s="10">
        <v>6</v>
      </c>
      <c r="J3" s="10">
        <v>0</v>
      </c>
      <c r="K3" s="9">
        <f t="shared" si="2"/>
        <v>9</v>
      </c>
      <c r="L3" s="10">
        <v>3</v>
      </c>
      <c r="M3" s="10">
        <v>6</v>
      </c>
      <c r="N3" s="10">
        <v>0</v>
      </c>
      <c r="O3" s="9">
        <f t="shared" si="3"/>
        <v>2</v>
      </c>
      <c r="P3" s="10">
        <v>0</v>
      </c>
      <c r="Q3" s="10">
        <v>2</v>
      </c>
      <c r="R3" s="10">
        <v>0</v>
      </c>
      <c r="S3" s="9">
        <f t="shared" si="4"/>
        <v>0</v>
      </c>
      <c r="T3" s="10">
        <v>0</v>
      </c>
      <c r="U3" s="10">
        <v>0</v>
      </c>
      <c r="V3" s="11">
        <v>0</v>
      </c>
    </row>
    <row r="4" spans="1:22" ht="15" customHeight="1" x14ac:dyDescent="0.25">
      <c r="A4" s="7">
        <v>41013</v>
      </c>
      <c r="B4" s="8" t="s">
        <v>3</v>
      </c>
      <c r="C4" s="9">
        <f t="shared" si="0"/>
        <v>39</v>
      </c>
      <c r="D4" s="10">
        <f t="shared" si="5"/>
        <v>23</v>
      </c>
      <c r="E4" s="10">
        <f t="shared" si="6"/>
        <v>16</v>
      </c>
      <c r="F4" s="10">
        <f t="shared" si="7"/>
        <v>0</v>
      </c>
      <c r="G4" s="9">
        <f t="shared" si="1"/>
        <v>39</v>
      </c>
      <c r="H4" s="10">
        <v>23</v>
      </c>
      <c r="I4" s="10">
        <v>16</v>
      </c>
      <c r="J4" s="10">
        <v>0</v>
      </c>
      <c r="K4" s="9">
        <f t="shared" si="2"/>
        <v>0</v>
      </c>
      <c r="L4" s="10">
        <v>0</v>
      </c>
      <c r="M4" s="10">
        <v>0</v>
      </c>
      <c r="N4" s="10">
        <v>0</v>
      </c>
      <c r="O4" s="9">
        <f t="shared" si="3"/>
        <v>0</v>
      </c>
      <c r="P4" s="10">
        <v>0</v>
      </c>
      <c r="Q4" s="10">
        <v>0</v>
      </c>
      <c r="R4" s="10">
        <v>0</v>
      </c>
      <c r="S4" s="9">
        <f t="shared" si="4"/>
        <v>0</v>
      </c>
      <c r="T4" s="10">
        <v>0</v>
      </c>
      <c r="U4" s="10">
        <v>0</v>
      </c>
      <c r="V4" s="11">
        <v>0</v>
      </c>
    </row>
    <row r="5" spans="1:22" ht="15" customHeight="1" x14ac:dyDescent="0.25">
      <c r="A5" s="7">
        <v>41016</v>
      </c>
      <c r="B5" s="8" t="s">
        <v>4</v>
      </c>
      <c r="C5" s="9">
        <f t="shared" si="0"/>
        <v>26</v>
      </c>
      <c r="D5" s="10">
        <f t="shared" si="5"/>
        <v>13</v>
      </c>
      <c r="E5" s="10">
        <f t="shared" si="6"/>
        <v>13</v>
      </c>
      <c r="F5" s="10">
        <f t="shared" si="7"/>
        <v>0</v>
      </c>
      <c r="G5" s="9">
        <f t="shared" si="1"/>
        <v>25</v>
      </c>
      <c r="H5" s="10">
        <v>13</v>
      </c>
      <c r="I5" s="10">
        <v>12</v>
      </c>
      <c r="J5" s="10">
        <v>0</v>
      </c>
      <c r="K5" s="9">
        <f t="shared" si="2"/>
        <v>1</v>
      </c>
      <c r="L5" s="10">
        <v>0</v>
      </c>
      <c r="M5" s="10">
        <v>1</v>
      </c>
      <c r="N5" s="10">
        <v>0</v>
      </c>
      <c r="O5" s="9">
        <f t="shared" si="3"/>
        <v>0</v>
      </c>
      <c r="P5" s="10">
        <v>0</v>
      </c>
      <c r="Q5" s="10">
        <v>0</v>
      </c>
      <c r="R5" s="10">
        <v>0</v>
      </c>
      <c r="S5" s="9">
        <f t="shared" si="4"/>
        <v>0</v>
      </c>
      <c r="T5" s="10">
        <v>0</v>
      </c>
      <c r="U5" s="10">
        <v>0</v>
      </c>
      <c r="V5" s="11">
        <v>0</v>
      </c>
    </row>
    <row r="6" spans="1:22" ht="15" customHeight="1" x14ac:dyDescent="0.25">
      <c r="A6" s="7">
        <v>41020</v>
      </c>
      <c r="B6" s="8" t="s">
        <v>5</v>
      </c>
      <c r="C6" s="9">
        <f t="shared" si="0"/>
        <v>47</v>
      </c>
      <c r="D6" s="10">
        <f t="shared" si="5"/>
        <v>30</v>
      </c>
      <c r="E6" s="10">
        <f t="shared" si="6"/>
        <v>17</v>
      </c>
      <c r="F6" s="10">
        <f t="shared" si="7"/>
        <v>0</v>
      </c>
      <c r="G6" s="9">
        <f t="shared" si="1"/>
        <v>45</v>
      </c>
      <c r="H6" s="10">
        <v>28</v>
      </c>
      <c r="I6" s="10">
        <v>17</v>
      </c>
      <c r="J6" s="10">
        <v>0</v>
      </c>
      <c r="K6" s="9">
        <f t="shared" si="2"/>
        <v>0</v>
      </c>
      <c r="L6" s="10">
        <v>0</v>
      </c>
      <c r="M6" s="10">
        <v>0</v>
      </c>
      <c r="N6" s="10">
        <v>0</v>
      </c>
      <c r="O6" s="9">
        <f t="shared" si="3"/>
        <v>2</v>
      </c>
      <c r="P6" s="10">
        <v>2</v>
      </c>
      <c r="Q6" s="10">
        <v>0</v>
      </c>
      <c r="R6" s="10">
        <v>0</v>
      </c>
      <c r="S6" s="9">
        <f t="shared" si="4"/>
        <v>0</v>
      </c>
      <c r="T6" s="10">
        <v>0</v>
      </c>
      <c r="U6" s="10">
        <v>0</v>
      </c>
      <c r="V6" s="11">
        <v>0</v>
      </c>
    </row>
    <row r="7" spans="1:22" ht="15" customHeight="1" x14ac:dyDescent="0.25">
      <c r="A7" s="7">
        <v>41026</v>
      </c>
      <c r="B7" s="8" t="s">
        <v>6</v>
      </c>
      <c r="C7" s="9">
        <f t="shared" si="0"/>
        <v>0</v>
      </c>
      <c r="D7" s="10">
        <f t="shared" si="5"/>
        <v>0</v>
      </c>
      <c r="E7" s="10">
        <f t="shared" si="6"/>
        <v>0</v>
      </c>
      <c r="F7" s="10">
        <f t="shared" si="7"/>
        <v>0</v>
      </c>
      <c r="G7" s="9">
        <f t="shared" si="1"/>
        <v>0</v>
      </c>
      <c r="H7" s="10">
        <v>0</v>
      </c>
      <c r="I7" s="10">
        <v>0</v>
      </c>
      <c r="J7" s="10">
        <v>0</v>
      </c>
      <c r="K7" s="9">
        <f t="shared" si="2"/>
        <v>0</v>
      </c>
      <c r="L7" s="10">
        <v>0</v>
      </c>
      <c r="M7" s="10">
        <v>0</v>
      </c>
      <c r="N7" s="10">
        <v>0</v>
      </c>
      <c r="O7" s="9">
        <f t="shared" si="3"/>
        <v>0</v>
      </c>
      <c r="P7" s="10">
        <v>0</v>
      </c>
      <c r="Q7" s="10">
        <v>0</v>
      </c>
      <c r="R7" s="10">
        <v>0</v>
      </c>
      <c r="S7" s="9">
        <f t="shared" si="4"/>
        <v>0</v>
      </c>
      <c r="T7" s="10">
        <v>0</v>
      </c>
      <c r="U7" s="10">
        <v>0</v>
      </c>
      <c r="V7" s="11">
        <v>0</v>
      </c>
    </row>
    <row r="8" spans="1:22" ht="15" customHeight="1" x14ac:dyDescent="0.25">
      <c r="A8" s="7">
        <v>41078</v>
      </c>
      <c r="B8" s="8" t="s">
        <v>7</v>
      </c>
      <c r="C8" s="9">
        <f t="shared" si="0"/>
        <v>7</v>
      </c>
      <c r="D8" s="10">
        <f t="shared" si="5"/>
        <v>4</v>
      </c>
      <c r="E8" s="10">
        <f t="shared" si="6"/>
        <v>3</v>
      </c>
      <c r="F8" s="10">
        <f t="shared" si="7"/>
        <v>0</v>
      </c>
      <c r="G8" s="9">
        <f t="shared" si="1"/>
        <v>7</v>
      </c>
      <c r="H8" s="10">
        <v>4</v>
      </c>
      <c r="I8" s="10">
        <v>3</v>
      </c>
      <c r="J8" s="10">
        <v>0</v>
      </c>
      <c r="K8" s="9">
        <f t="shared" si="2"/>
        <v>0</v>
      </c>
      <c r="L8" s="10">
        <v>0</v>
      </c>
      <c r="M8" s="10">
        <v>0</v>
      </c>
      <c r="N8" s="10">
        <v>0</v>
      </c>
      <c r="O8" s="9">
        <f t="shared" si="3"/>
        <v>0</v>
      </c>
      <c r="P8" s="10">
        <v>0</v>
      </c>
      <c r="Q8" s="10">
        <v>0</v>
      </c>
      <c r="R8" s="10">
        <v>0</v>
      </c>
      <c r="S8" s="9">
        <f t="shared" si="4"/>
        <v>0</v>
      </c>
      <c r="T8" s="10">
        <v>0</v>
      </c>
      <c r="U8" s="10">
        <v>0</v>
      </c>
      <c r="V8" s="11">
        <v>0</v>
      </c>
    </row>
    <row r="9" spans="1:22" ht="15" customHeight="1" x14ac:dyDescent="0.25">
      <c r="A9" s="7">
        <v>41132</v>
      </c>
      <c r="B9" s="8" t="s">
        <v>8</v>
      </c>
      <c r="C9" s="9">
        <f t="shared" si="0"/>
        <v>59</v>
      </c>
      <c r="D9" s="10">
        <f t="shared" si="5"/>
        <v>22</v>
      </c>
      <c r="E9" s="10">
        <f t="shared" si="6"/>
        <v>37</v>
      </c>
      <c r="F9" s="10">
        <f t="shared" si="7"/>
        <v>0</v>
      </c>
      <c r="G9" s="9">
        <f t="shared" si="1"/>
        <v>57</v>
      </c>
      <c r="H9" s="10">
        <v>22</v>
      </c>
      <c r="I9" s="10">
        <v>35</v>
      </c>
      <c r="J9" s="10">
        <v>0</v>
      </c>
      <c r="K9" s="9">
        <f t="shared" si="2"/>
        <v>0</v>
      </c>
      <c r="L9" s="10">
        <v>0</v>
      </c>
      <c r="M9" s="10">
        <v>0</v>
      </c>
      <c r="N9" s="10">
        <v>0</v>
      </c>
      <c r="O9" s="9">
        <f t="shared" si="3"/>
        <v>2</v>
      </c>
      <c r="P9" s="10">
        <v>0</v>
      </c>
      <c r="Q9" s="10">
        <v>2</v>
      </c>
      <c r="R9" s="10">
        <v>0</v>
      </c>
      <c r="S9" s="9">
        <f t="shared" si="4"/>
        <v>0</v>
      </c>
      <c r="T9" s="10">
        <v>0</v>
      </c>
      <c r="U9" s="10">
        <v>0</v>
      </c>
      <c r="V9" s="11">
        <v>0</v>
      </c>
    </row>
    <row r="10" spans="1:22" ht="15" customHeight="1" x14ac:dyDescent="0.25">
      <c r="A10" s="7">
        <v>41206</v>
      </c>
      <c r="B10" s="8" t="s">
        <v>9</v>
      </c>
      <c r="C10" s="9">
        <f t="shared" si="0"/>
        <v>32</v>
      </c>
      <c r="D10" s="10">
        <f t="shared" si="5"/>
        <v>19</v>
      </c>
      <c r="E10" s="10">
        <f t="shared" si="6"/>
        <v>13</v>
      </c>
      <c r="F10" s="10">
        <f t="shared" si="7"/>
        <v>0</v>
      </c>
      <c r="G10" s="9">
        <f t="shared" si="1"/>
        <v>26</v>
      </c>
      <c r="H10" s="10">
        <v>18</v>
      </c>
      <c r="I10" s="10">
        <v>8</v>
      </c>
      <c r="J10" s="10">
        <v>0</v>
      </c>
      <c r="K10" s="9">
        <f t="shared" si="2"/>
        <v>1</v>
      </c>
      <c r="L10" s="10">
        <v>0</v>
      </c>
      <c r="M10" s="10">
        <v>1</v>
      </c>
      <c r="N10" s="10">
        <v>0</v>
      </c>
      <c r="O10" s="9">
        <f t="shared" si="3"/>
        <v>5</v>
      </c>
      <c r="P10" s="10">
        <v>1</v>
      </c>
      <c r="Q10" s="10">
        <v>4</v>
      </c>
      <c r="R10" s="10">
        <v>0</v>
      </c>
      <c r="S10" s="9">
        <f t="shared" si="4"/>
        <v>0</v>
      </c>
      <c r="T10" s="10">
        <v>0</v>
      </c>
      <c r="U10" s="10">
        <v>0</v>
      </c>
      <c r="V10" s="11">
        <v>0</v>
      </c>
    </row>
    <row r="11" spans="1:22" ht="15" customHeight="1" x14ac:dyDescent="0.25">
      <c r="A11" s="7">
        <v>41548</v>
      </c>
      <c r="B11" s="8" t="s">
        <v>38</v>
      </c>
      <c r="C11" s="9">
        <f>SUM(G11+K11+O11+S11)</f>
        <v>48</v>
      </c>
      <c r="D11" s="10">
        <f>H11+L11+P11+T11</f>
        <v>19</v>
      </c>
      <c r="E11" s="10">
        <f>I11+M11+Q11+U11</f>
        <v>29</v>
      </c>
      <c r="F11" s="10">
        <f>J11+N11+R11+V11</f>
        <v>0</v>
      </c>
      <c r="G11" s="9">
        <f>SUM(H11:I11)</f>
        <v>41</v>
      </c>
      <c r="H11" s="10">
        <v>17</v>
      </c>
      <c r="I11" s="10">
        <v>24</v>
      </c>
      <c r="J11" s="10">
        <v>0</v>
      </c>
      <c r="K11" s="9">
        <f>SUM(L11:M11)</f>
        <v>0</v>
      </c>
      <c r="L11" s="10">
        <v>0</v>
      </c>
      <c r="M11" s="10">
        <v>0</v>
      </c>
      <c r="N11" s="10">
        <v>0</v>
      </c>
      <c r="O11" s="9">
        <f>SUM(P11:Q11)</f>
        <v>7</v>
      </c>
      <c r="P11" s="10">
        <v>2</v>
      </c>
      <c r="Q11" s="10">
        <v>5</v>
      </c>
      <c r="R11" s="10">
        <v>0</v>
      </c>
      <c r="S11" s="9">
        <f>SUM(T11:U11)</f>
        <v>0</v>
      </c>
      <c r="T11" s="10">
        <v>0</v>
      </c>
      <c r="U11" s="10">
        <v>0</v>
      </c>
      <c r="V11" s="11">
        <v>0</v>
      </c>
    </row>
    <row r="12" spans="1:22" ht="15" customHeight="1" x14ac:dyDescent="0.25">
      <c r="A12" s="7">
        <v>41244</v>
      </c>
      <c r="B12" s="8" t="s">
        <v>10</v>
      </c>
      <c r="C12" s="9">
        <f t="shared" si="0"/>
        <v>0</v>
      </c>
      <c r="D12" s="10">
        <f t="shared" si="5"/>
        <v>0</v>
      </c>
      <c r="E12" s="10">
        <f t="shared" si="6"/>
        <v>0</v>
      </c>
      <c r="F12" s="10">
        <f t="shared" si="7"/>
        <v>0</v>
      </c>
      <c r="G12" s="9">
        <f t="shared" si="1"/>
        <v>0</v>
      </c>
      <c r="H12" s="10">
        <v>0</v>
      </c>
      <c r="I12" s="10">
        <v>0</v>
      </c>
      <c r="J12" s="10">
        <v>0</v>
      </c>
      <c r="K12" s="9">
        <f t="shared" si="2"/>
        <v>0</v>
      </c>
      <c r="L12" s="10">
        <v>0</v>
      </c>
      <c r="M12" s="10">
        <v>0</v>
      </c>
      <c r="N12" s="10">
        <v>0</v>
      </c>
      <c r="O12" s="9">
        <f t="shared" si="3"/>
        <v>0</v>
      </c>
      <c r="P12" s="10">
        <v>0</v>
      </c>
      <c r="Q12" s="10">
        <v>0</v>
      </c>
      <c r="R12" s="10">
        <v>0</v>
      </c>
      <c r="S12" s="9">
        <f t="shared" si="4"/>
        <v>0</v>
      </c>
      <c r="T12" s="10">
        <v>0</v>
      </c>
      <c r="U12" s="10">
        <v>0</v>
      </c>
      <c r="V12" s="11">
        <v>0</v>
      </c>
    </row>
    <row r="13" spans="1:22" ht="15" customHeight="1" x14ac:dyDescent="0.25">
      <c r="A13" s="7">
        <v>41298</v>
      </c>
      <c r="B13" s="8" t="s">
        <v>11</v>
      </c>
      <c r="C13" s="9">
        <f t="shared" si="0"/>
        <v>1737</v>
      </c>
      <c r="D13" s="10">
        <f t="shared" si="5"/>
        <v>918</v>
      </c>
      <c r="E13" s="10">
        <f t="shared" si="6"/>
        <v>819</v>
      </c>
      <c r="F13" s="10">
        <f t="shared" si="7"/>
        <v>0</v>
      </c>
      <c r="G13" s="9">
        <f t="shared" si="1"/>
        <v>1732</v>
      </c>
      <c r="H13" s="10">
        <v>915</v>
      </c>
      <c r="I13" s="10">
        <v>817</v>
      </c>
      <c r="J13" s="10">
        <v>0</v>
      </c>
      <c r="K13" s="9">
        <f t="shared" si="2"/>
        <v>0</v>
      </c>
      <c r="L13" s="10">
        <v>0</v>
      </c>
      <c r="M13" s="10">
        <v>0</v>
      </c>
      <c r="N13" s="10">
        <v>0</v>
      </c>
      <c r="O13" s="9">
        <f t="shared" si="3"/>
        <v>5</v>
      </c>
      <c r="P13" s="10">
        <v>3</v>
      </c>
      <c r="Q13" s="10">
        <v>2</v>
      </c>
      <c r="R13" s="10">
        <v>0</v>
      </c>
      <c r="S13" s="9">
        <f t="shared" si="4"/>
        <v>0</v>
      </c>
      <c r="T13" s="10">
        <v>0</v>
      </c>
      <c r="U13" s="10">
        <v>0</v>
      </c>
      <c r="V13" s="11">
        <v>0</v>
      </c>
    </row>
    <row r="14" spans="1:22" ht="15" customHeight="1" x14ac:dyDescent="0.25">
      <c r="A14" s="7">
        <v>41306</v>
      </c>
      <c r="B14" s="8" t="s">
        <v>12</v>
      </c>
      <c r="C14" s="9">
        <f t="shared" si="0"/>
        <v>29</v>
      </c>
      <c r="D14" s="10">
        <f t="shared" si="5"/>
        <v>13</v>
      </c>
      <c r="E14" s="10">
        <f t="shared" si="6"/>
        <v>16</v>
      </c>
      <c r="F14" s="10">
        <f t="shared" si="7"/>
        <v>0</v>
      </c>
      <c r="G14" s="9">
        <f t="shared" si="1"/>
        <v>26</v>
      </c>
      <c r="H14" s="10">
        <v>11</v>
      </c>
      <c r="I14" s="10">
        <v>15</v>
      </c>
      <c r="J14" s="10">
        <v>0</v>
      </c>
      <c r="K14" s="9">
        <f t="shared" si="2"/>
        <v>0</v>
      </c>
      <c r="L14" s="10">
        <v>0</v>
      </c>
      <c r="M14" s="10">
        <v>0</v>
      </c>
      <c r="N14" s="10">
        <v>0</v>
      </c>
      <c r="O14" s="9">
        <f t="shared" si="3"/>
        <v>3</v>
      </c>
      <c r="P14" s="10">
        <v>2</v>
      </c>
      <c r="Q14" s="10">
        <v>1</v>
      </c>
      <c r="R14" s="10">
        <v>0</v>
      </c>
      <c r="S14" s="9">
        <f t="shared" si="4"/>
        <v>0</v>
      </c>
      <c r="T14" s="10">
        <v>0</v>
      </c>
      <c r="U14" s="10">
        <v>0</v>
      </c>
      <c r="V14" s="11">
        <v>0</v>
      </c>
    </row>
    <row r="15" spans="1:22" ht="15" customHeight="1" x14ac:dyDescent="0.25">
      <c r="A15" s="7">
        <v>41319</v>
      </c>
      <c r="B15" s="8" t="s">
        <v>13</v>
      </c>
      <c r="C15" s="9">
        <f t="shared" si="0"/>
        <v>74</v>
      </c>
      <c r="D15" s="10">
        <f t="shared" si="5"/>
        <v>39</v>
      </c>
      <c r="E15" s="10">
        <f t="shared" si="6"/>
        <v>35</v>
      </c>
      <c r="F15" s="10">
        <f t="shared" si="7"/>
        <v>0</v>
      </c>
      <c r="G15" s="9">
        <f t="shared" si="1"/>
        <v>74</v>
      </c>
      <c r="H15" s="10">
        <v>39</v>
      </c>
      <c r="I15" s="10">
        <v>35</v>
      </c>
      <c r="J15" s="10">
        <v>0</v>
      </c>
      <c r="K15" s="9">
        <f t="shared" si="2"/>
        <v>0</v>
      </c>
      <c r="L15" s="10">
        <v>0</v>
      </c>
      <c r="M15" s="10">
        <v>0</v>
      </c>
      <c r="N15" s="10">
        <v>0</v>
      </c>
      <c r="O15" s="9">
        <f t="shared" si="3"/>
        <v>0</v>
      </c>
      <c r="P15" s="10">
        <v>0</v>
      </c>
      <c r="Q15" s="10">
        <v>0</v>
      </c>
      <c r="R15" s="10">
        <v>0</v>
      </c>
      <c r="S15" s="9">
        <f t="shared" si="4"/>
        <v>0</v>
      </c>
      <c r="T15" s="10">
        <v>0</v>
      </c>
      <c r="U15" s="10">
        <v>0</v>
      </c>
      <c r="V15" s="11">
        <v>0</v>
      </c>
    </row>
    <row r="16" spans="1:22" ht="15" customHeight="1" x14ac:dyDescent="0.25">
      <c r="A16" s="7">
        <v>41349</v>
      </c>
      <c r="B16" s="8" t="s">
        <v>14</v>
      </c>
      <c r="C16" s="9">
        <f t="shared" si="0"/>
        <v>5</v>
      </c>
      <c r="D16" s="10">
        <f t="shared" si="5"/>
        <v>4</v>
      </c>
      <c r="E16" s="10">
        <f t="shared" si="6"/>
        <v>1</v>
      </c>
      <c r="F16" s="10">
        <f t="shared" si="7"/>
        <v>0</v>
      </c>
      <c r="G16" s="9">
        <f t="shared" si="1"/>
        <v>5</v>
      </c>
      <c r="H16" s="10">
        <v>4</v>
      </c>
      <c r="I16" s="10">
        <v>1</v>
      </c>
      <c r="J16" s="10">
        <v>0</v>
      </c>
      <c r="K16" s="9">
        <f t="shared" si="2"/>
        <v>0</v>
      </c>
      <c r="L16" s="10">
        <v>0</v>
      </c>
      <c r="M16" s="10">
        <v>0</v>
      </c>
      <c r="N16" s="10">
        <v>0</v>
      </c>
      <c r="O16" s="9">
        <f t="shared" si="3"/>
        <v>0</v>
      </c>
      <c r="P16" s="10">
        <v>0</v>
      </c>
      <c r="Q16" s="10">
        <v>0</v>
      </c>
      <c r="R16" s="10">
        <v>0</v>
      </c>
      <c r="S16" s="9">
        <f t="shared" si="4"/>
        <v>0</v>
      </c>
      <c r="T16" s="10">
        <v>0</v>
      </c>
      <c r="U16" s="10">
        <v>0</v>
      </c>
      <c r="V16" s="11">
        <v>0</v>
      </c>
    </row>
    <row r="17" spans="1:22" ht="15" customHeight="1" x14ac:dyDescent="0.25">
      <c r="A17" s="7">
        <v>41357</v>
      </c>
      <c r="B17" s="8" t="s">
        <v>15</v>
      </c>
      <c r="C17" s="9">
        <f t="shared" si="0"/>
        <v>58</v>
      </c>
      <c r="D17" s="10">
        <f t="shared" si="5"/>
        <v>26</v>
      </c>
      <c r="E17" s="10">
        <f t="shared" si="6"/>
        <v>32</v>
      </c>
      <c r="F17" s="10">
        <f t="shared" si="7"/>
        <v>0</v>
      </c>
      <c r="G17" s="9">
        <f t="shared" si="1"/>
        <v>40</v>
      </c>
      <c r="H17" s="10">
        <v>17</v>
      </c>
      <c r="I17" s="10">
        <v>23</v>
      </c>
      <c r="J17" s="10">
        <v>0</v>
      </c>
      <c r="K17" s="9">
        <f t="shared" si="2"/>
        <v>11</v>
      </c>
      <c r="L17" s="10">
        <v>6</v>
      </c>
      <c r="M17" s="10">
        <v>5</v>
      </c>
      <c r="N17" s="10">
        <v>0</v>
      </c>
      <c r="O17" s="9">
        <f t="shared" si="3"/>
        <v>7</v>
      </c>
      <c r="P17" s="10">
        <v>3</v>
      </c>
      <c r="Q17" s="10">
        <v>4</v>
      </c>
      <c r="R17" s="10">
        <v>0</v>
      </c>
      <c r="S17" s="9">
        <f t="shared" si="4"/>
        <v>0</v>
      </c>
      <c r="T17" s="10">
        <v>0</v>
      </c>
      <c r="U17" s="10">
        <v>0</v>
      </c>
      <c r="V17" s="11">
        <v>0</v>
      </c>
    </row>
    <row r="18" spans="1:22" ht="15" customHeight="1" x14ac:dyDescent="0.25">
      <c r="A18" s="7">
        <v>41359</v>
      </c>
      <c r="B18" s="8" t="s">
        <v>16</v>
      </c>
      <c r="C18" s="9">
        <f t="shared" si="0"/>
        <v>8</v>
      </c>
      <c r="D18" s="10">
        <f t="shared" si="5"/>
        <v>2</v>
      </c>
      <c r="E18" s="10">
        <f t="shared" si="6"/>
        <v>6</v>
      </c>
      <c r="F18" s="10">
        <f t="shared" si="7"/>
        <v>0</v>
      </c>
      <c r="G18" s="9">
        <f t="shared" si="1"/>
        <v>6</v>
      </c>
      <c r="H18" s="10">
        <v>1</v>
      </c>
      <c r="I18" s="10">
        <v>5</v>
      </c>
      <c r="J18" s="10">
        <v>0</v>
      </c>
      <c r="K18" s="9">
        <f t="shared" si="2"/>
        <v>0</v>
      </c>
      <c r="L18" s="10">
        <v>0</v>
      </c>
      <c r="M18" s="10">
        <v>0</v>
      </c>
      <c r="N18" s="10">
        <v>0</v>
      </c>
      <c r="O18" s="9">
        <f t="shared" si="3"/>
        <v>2</v>
      </c>
      <c r="P18" s="10">
        <v>1</v>
      </c>
      <c r="Q18" s="10">
        <v>1</v>
      </c>
      <c r="R18" s="10">
        <v>0</v>
      </c>
      <c r="S18" s="9">
        <f t="shared" si="4"/>
        <v>0</v>
      </c>
      <c r="T18" s="10">
        <v>0</v>
      </c>
      <c r="U18" s="10">
        <v>0</v>
      </c>
      <c r="V18" s="11">
        <v>0</v>
      </c>
    </row>
    <row r="19" spans="1:22" ht="15" customHeight="1" x14ac:dyDescent="0.25">
      <c r="A19" s="7">
        <v>41378</v>
      </c>
      <c r="B19" s="8" t="s">
        <v>17</v>
      </c>
      <c r="C19" s="9">
        <f t="shared" si="0"/>
        <v>55</v>
      </c>
      <c r="D19" s="10">
        <f t="shared" si="5"/>
        <v>25</v>
      </c>
      <c r="E19" s="10">
        <f t="shared" si="6"/>
        <v>30</v>
      </c>
      <c r="F19" s="10">
        <f t="shared" si="7"/>
        <v>0</v>
      </c>
      <c r="G19" s="9">
        <f t="shared" si="1"/>
        <v>48</v>
      </c>
      <c r="H19" s="10">
        <v>22</v>
      </c>
      <c r="I19" s="10">
        <v>26</v>
      </c>
      <c r="J19" s="10">
        <v>0</v>
      </c>
      <c r="K19" s="9">
        <f t="shared" si="2"/>
        <v>1</v>
      </c>
      <c r="L19" s="10">
        <v>0</v>
      </c>
      <c r="M19" s="10">
        <v>1</v>
      </c>
      <c r="N19" s="10">
        <v>0</v>
      </c>
      <c r="O19" s="9">
        <f t="shared" si="3"/>
        <v>6</v>
      </c>
      <c r="P19" s="10">
        <v>3</v>
      </c>
      <c r="Q19" s="10">
        <v>3</v>
      </c>
      <c r="R19" s="10">
        <v>0</v>
      </c>
      <c r="S19" s="9">
        <f t="shared" si="4"/>
        <v>0</v>
      </c>
      <c r="T19" s="10">
        <v>0</v>
      </c>
      <c r="U19" s="10">
        <v>0</v>
      </c>
      <c r="V19" s="11">
        <v>0</v>
      </c>
    </row>
    <row r="20" spans="1:22" ht="15" customHeight="1" x14ac:dyDescent="0.25">
      <c r="A20" s="7">
        <v>41396</v>
      </c>
      <c r="B20" s="8" t="s">
        <v>18</v>
      </c>
      <c r="C20" s="9">
        <f t="shared" si="0"/>
        <v>1305</v>
      </c>
      <c r="D20" s="10">
        <f t="shared" si="5"/>
        <v>711</v>
      </c>
      <c r="E20" s="10">
        <f t="shared" si="6"/>
        <v>594</v>
      </c>
      <c r="F20" s="10">
        <f t="shared" si="7"/>
        <v>0</v>
      </c>
      <c r="G20" s="9">
        <f t="shared" si="1"/>
        <v>1258</v>
      </c>
      <c r="H20" s="10">
        <v>684</v>
      </c>
      <c r="I20" s="10">
        <v>574</v>
      </c>
      <c r="J20" s="10">
        <v>0</v>
      </c>
      <c r="K20" s="9">
        <f t="shared" si="2"/>
        <v>30</v>
      </c>
      <c r="L20" s="10">
        <v>19</v>
      </c>
      <c r="M20" s="10">
        <v>11</v>
      </c>
      <c r="N20" s="10">
        <v>0</v>
      </c>
      <c r="O20" s="9">
        <f t="shared" si="3"/>
        <v>17</v>
      </c>
      <c r="P20" s="10">
        <v>8</v>
      </c>
      <c r="Q20" s="10">
        <v>9</v>
      </c>
      <c r="R20" s="10">
        <v>0</v>
      </c>
      <c r="S20" s="9">
        <f t="shared" si="4"/>
        <v>0</v>
      </c>
      <c r="T20" s="10">
        <v>0</v>
      </c>
      <c r="U20" s="10">
        <v>0</v>
      </c>
      <c r="V20" s="11">
        <v>0</v>
      </c>
    </row>
    <row r="21" spans="1:22" ht="15" customHeight="1" x14ac:dyDescent="0.25">
      <c r="A21" s="7">
        <v>41483</v>
      </c>
      <c r="B21" s="8" t="s">
        <v>32</v>
      </c>
      <c r="C21" s="9">
        <f t="shared" si="0"/>
        <v>34</v>
      </c>
      <c r="D21" s="10">
        <f t="shared" si="5"/>
        <v>16</v>
      </c>
      <c r="E21" s="10">
        <f t="shared" si="6"/>
        <v>18</v>
      </c>
      <c r="F21" s="10">
        <f t="shared" si="7"/>
        <v>0</v>
      </c>
      <c r="G21" s="9">
        <f t="shared" si="1"/>
        <v>30</v>
      </c>
      <c r="H21" s="10">
        <v>12</v>
      </c>
      <c r="I21" s="10">
        <v>18</v>
      </c>
      <c r="J21" s="10">
        <v>0</v>
      </c>
      <c r="K21" s="9">
        <f t="shared" si="2"/>
        <v>0</v>
      </c>
      <c r="L21" s="10">
        <v>0</v>
      </c>
      <c r="M21" s="10">
        <v>0</v>
      </c>
      <c r="N21" s="10">
        <v>0</v>
      </c>
      <c r="O21" s="9">
        <f t="shared" si="3"/>
        <v>4</v>
      </c>
      <c r="P21" s="10">
        <v>4</v>
      </c>
      <c r="Q21" s="10">
        <v>0</v>
      </c>
      <c r="R21" s="10">
        <v>0</v>
      </c>
      <c r="S21" s="9">
        <f t="shared" si="4"/>
        <v>0</v>
      </c>
      <c r="T21" s="10">
        <v>0</v>
      </c>
      <c r="U21" s="10">
        <v>0</v>
      </c>
      <c r="V21" s="11">
        <v>0</v>
      </c>
    </row>
    <row r="22" spans="1:22" ht="15" customHeight="1" x14ac:dyDescent="0.25">
      <c r="A22" s="7">
        <v>41503</v>
      </c>
      <c r="B22" s="8" t="s">
        <v>19</v>
      </c>
      <c r="C22" s="9">
        <f t="shared" si="0"/>
        <v>21</v>
      </c>
      <c r="D22" s="10">
        <f t="shared" si="5"/>
        <v>6</v>
      </c>
      <c r="E22" s="10">
        <f t="shared" si="6"/>
        <v>15</v>
      </c>
      <c r="F22" s="10">
        <f t="shared" si="7"/>
        <v>0</v>
      </c>
      <c r="G22" s="9">
        <f t="shared" si="1"/>
        <v>19</v>
      </c>
      <c r="H22" s="10">
        <v>6</v>
      </c>
      <c r="I22" s="10">
        <v>13</v>
      </c>
      <c r="J22" s="10">
        <v>0</v>
      </c>
      <c r="K22" s="9">
        <f t="shared" si="2"/>
        <v>1</v>
      </c>
      <c r="L22" s="10">
        <v>0</v>
      </c>
      <c r="M22" s="10">
        <v>1</v>
      </c>
      <c r="N22" s="10">
        <v>0</v>
      </c>
      <c r="O22" s="9">
        <f t="shared" si="3"/>
        <v>1</v>
      </c>
      <c r="P22" s="10">
        <v>0</v>
      </c>
      <c r="Q22" s="10">
        <v>1</v>
      </c>
      <c r="R22" s="10">
        <v>0</v>
      </c>
      <c r="S22" s="9">
        <f t="shared" si="4"/>
        <v>0</v>
      </c>
      <c r="T22" s="10">
        <v>0</v>
      </c>
      <c r="U22" s="10">
        <v>0</v>
      </c>
      <c r="V22" s="11">
        <v>0</v>
      </c>
    </row>
    <row r="23" spans="1:22" ht="15" customHeight="1" x14ac:dyDescent="0.25">
      <c r="A23" s="7">
        <v>41518</v>
      </c>
      <c r="B23" s="8" t="s">
        <v>20</v>
      </c>
      <c r="C23" s="9">
        <f t="shared" si="0"/>
        <v>14</v>
      </c>
      <c r="D23" s="10">
        <f t="shared" si="5"/>
        <v>7</v>
      </c>
      <c r="E23" s="10">
        <f t="shared" si="6"/>
        <v>7</v>
      </c>
      <c r="F23" s="10">
        <f t="shared" si="7"/>
        <v>0</v>
      </c>
      <c r="G23" s="9">
        <f t="shared" si="1"/>
        <v>14</v>
      </c>
      <c r="H23" s="10">
        <v>7</v>
      </c>
      <c r="I23" s="10">
        <v>7</v>
      </c>
      <c r="J23" s="10">
        <v>0</v>
      </c>
      <c r="K23" s="9">
        <f t="shared" si="2"/>
        <v>0</v>
      </c>
      <c r="L23" s="10">
        <v>0</v>
      </c>
      <c r="M23" s="10">
        <v>0</v>
      </c>
      <c r="N23" s="10">
        <v>0</v>
      </c>
      <c r="O23" s="9">
        <f t="shared" si="3"/>
        <v>0</v>
      </c>
      <c r="P23" s="10">
        <v>0</v>
      </c>
      <c r="Q23" s="10">
        <v>0</v>
      </c>
      <c r="R23" s="10">
        <v>0</v>
      </c>
      <c r="S23" s="9">
        <f t="shared" si="4"/>
        <v>0</v>
      </c>
      <c r="T23" s="10">
        <v>0</v>
      </c>
      <c r="U23" s="10">
        <v>0</v>
      </c>
      <c r="V23" s="11">
        <v>0</v>
      </c>
    </row>
    <row r="24" spans="1:22" ht="15" customHeight="1" x14ac:dyDescent="0.25">
      <c r="A24" s="7">
        <v>41524</v>
      </c>
      <c r="B24" s="8" t="s">
        <v>21</v>
      </c>
      <c r="C24" s="9">
        <f t="shared" si="0"/>
        <v>26</v>
      </c>
      <c r="D24" s="10">
        <f t="shared" si="5"/>
        <v>14</v>
      </c>
      <c r="E24" s="10">
        <f t="shared" si="6"/>
        <v>12</v>
      </c>
      <c r="F24" s="10">
        <f t="shared" si="7"/>
        <v>0</v>
      </c>
      <c r="G24" s="9">
        <f t="shared" si="1"/>
        <v>24</v>
      </c>
      <c r="H24" s="10">
        <v>14</v>
      </c>
      <c r="I24" s="10">
        <v>10</v>
      </c>
      <c r="J24" s="10">
        <v>0</v>
      </c>
      <c r="K24" s="9">
        <f t="shared" si="2"/>
        <v>0</v>
      </c>
      <c r="L24" s="10">
        <v>0</v>
      </c>
      <c r="M24" s="10">
        <v>0</v>
      </c>
      <c r="N24" s="10">
        <v>0</v>
      </c>
      <c r="O24" s="9">
        <f t="shared" si="3"/>
        <v>2</v>
      </c>
      <c r="P24" s="10">
        <v>0</v>
      </c>
      <c r="Q24" s="10">
        <v>2</v>
      </c>
      <c r="R24" s="10">
        <v>0</v>
      </c>
      <c r="S24" s="9">
        <f t="shared" si="4"/>
        <v>0</v>
      </c>
      <c r="T24" s="10">
        <v>0</v>
      </c>
      <c r="U24" s="10">
        <v>0</v>
      </c>
      <c r="V24" s="11">
        <v>0</v>
      </c>
    </row>
    <row r="25" spans="1:22" ht="15" customHeight="1" x14ac:dyDescent="0.25">
      <c r="A25" s="7">
        <v>41530</v>
      </c>
      <c r="B25" s="8" t="s">
        <v>22</v>
      </c>
      <c r="C25" s="9">
        <f t="shared" si="0"/>
        <v>12</v>
      </c>
      <c r="D25" s="10">
        <f t="shared" si="5"/>
        <v>8</v>
      </c>
      <c r="E25" s="10">
        <f t="shared" si="6"/>
        <v>4</v>
      </c>
      <c r="F25" s="10">
        <f t="shared" si="7"/>
        <v>0</v>
      </c>
      <c r="G25" s="9">
        <f t="shared" si="1"/>
        <v>9</v>
      </c>
      <c r="H25" s="10">
        <v>6</v>
      </c>
      <c r="I25" s="10">
        <v>3</v>
      </c>
      <c r="J25" s="10">
        <v>0</v>
      </c>
      <c r="K25" s="9">
        <f t="shared" si="2"/>
        <v>0</v>
      </c>
      <c r="L25" s="10">
        <v>0</v>
      </c>
      <c r="M25" s="10">
        <v>0</v>
      </c>
      <c r="N25" s="10">
        <v>0</v>
      </c>
      <c r="O25" s="9">
        <f t="shared" si="3"/>
        <v>3</v>
      </c>
      <c r="P25" s="10">
        <v>2</v>
      </c>
      <c r="Q25" s="10">
        <v>1</v>
      </c>
      <c r="R25" s="10">
        <v>0</v>
      </c>
      <c r="S25" s="9">
        <f t="shared" si="4"/>
        <v>0</v>
      </c>
      <c r="T25" s="10">
        <v>0</v>
      </c>
      <c r="U25" s="10">
        <v>0</v>
      </c>
      <c r="V25" s="11">
        <v>0</v>
      </c>
    </row>
    <row r="26" spans="1:22" ht="15" customHeight="1" x14ac:dyDescent="0.25">
      <c r="A26" s="7">
        <v>41551</v>
      </c>
      <c r="B26" s="8" t="s">
        <v>23</v>
      </c>
      <c r="C26" s="9">
        <f t="shared" si="0"/>
        <v>3207</v>
      </c>
      <c r="D26" s="10">
        <f t="shared" si="5"/>
        <v>1657</v>
      </c>
      <c r="E26" s="10">
        <f t="shared" si="6"/>
        <v>1550</v>
      </c>
      <c r="F26" s="10">
        <f t="shared" si="7"/>
        <v>0</v>
      </c>
      <c r="G26" s="9">
        <f t="shared" si="1"/>
        <v>3196</v>
      </c>
      <c r="H26" s="10">
        <v>1650</v>
      </c>
      <c r="I26" s="10">
        <v>1546</v>
      </c>
      <c r="J26" s="10">
        <v>0</v>
      </c>
      <c r="K26" s="9">
        <f t="shared" si="2"/>
        <v>6</v>
      </c>
      <c r="L26" s="10">
        <v>3</v>
      </c>
      <c r="M26" s="10">
        <v>3</v>
      </c>
      <c r="N26" s="10">
        <v>0</v>
      </c>
      <c r="O26" s="9">
        <f t="shared" si="3"/>
        <v>5</v>
      </c>
      <c r="P26" s="10">
        <v>4</v>
      </c>
      <c r="Q26" s="10">
        <v>1</v>
      </c>
      <c r="R26" s="10">
        <v>0</v>
      </c>
      <c r="S26" s="9">
        <f t="shared" si="4"/>
        <v>0</v>
      </c>
      <c r="T26" s="10">
        <v>0</v>
      </c>
      <c r="U26" s="10">
        <v>0</v>
      </c>
      <c r="V26" s="11">
        <v>0</v>
      </c>
    </row>
    <row r="27" spans="1:22" ht="15" customHeight="1" x14ac:dyDescent="0.25">
      <c r="A27" s="7">
        <v>41615</v>
      </c>
      <c r="B27" s="8" t="s">
        <v>24</v>
      </c>
      <c r="C27" s="9">
        <f t="shared" si="0"/>
        <v>25</v>
      </c>
      <c r="D27" s="10">
        <f t="shared" si="5"/>
        <v>10</v>
      </c>
      <c r="E27" s="10">
        <f t="shared" si="6"/>
        <v>15</v>
      </c>
      <c r="F27" s="10">
        <f t="shared" si="7"/>
        <v>0</v>
      </c>
      <c r="G27" s="9">
        <f t="shared" si="1"/>
        <v>25</v>
      </c>
      <c r="H27" s="10">
        <v>10</v>
      </c>
      <c r="I27" s="10">
        <v>15</v>
      </c>
      <c r="J27" s="10">
        <v>0</v>
      </c>
      <c r="K27" s="9">
        <f t="shared" si="2"/>
        <v>0</v>
      </c>
      <c r="L27" s="10">
        <v>0</v>
      </c>
      <c r="M27" s="10">
        <v>0</v>
      </c>
      <c r="N27" s="10">
        <v>0</v>
      </c>
      <c r="O27" s="9">
        <f t="shared" si="3"/>
        <v>0</v>
      </c>
      <c r="P27" s="10">
        <v>0</v>
      </c>
      <c r="Q27" s="10">
        <v>0</v>
      </c>
      <c r="R27" s="10">
        <v>0</v>
      </c>
      <c r="S27" s="9">
        <f t="shared" si="4"/>
        <v>0</v>
      </c>
      <c r="T27" s="10">
        <v>0</v>
      </c>
      <c r="U27" s="10">
        <v>0</v>
      </c>
      <c r="V27" s="11">
        <v>0</v>
      </c>
    </row>
    <row r="28" spans="1:22" ht="15" customHeight="1" x14ac:dyDescent="0.25">
      <c r="A28" s="7">
        <v>41660</v>
      </c>
      <c r="B28" s="8" t="s">
        <v>25</v>
      </c>
      <c r="C28" s="9">
        <f t="shared" si="0"/>
        <v>30</v>
      </c>
      <c r="D28" s="10">
        <f t="shared" si="5"/>
        <v>14</v>
      </c>
      <c r="E28" s="10">
        <f t="shared" si="6"/>
        <v>16</v>
      </c>
      <c r="F28" s="10">
        <f t="shared" si="7"/>
        <v>0</v>
      </c>
      <c r="G28" s="9">
        <f t="shared" si="1"/>
        <v>27</v>
      </c>
      <c r="H28" s="10">
        <v>13</v>
      </c>
      <c r="I28" s="10">
        <v>14</v>
      </c>
      <c r="J28" s="10">
        <v>0</v>
      </c>
      <c r="K28" s="9">
        <f t="shared" si="2"/>
        <v>0</v>
      </c>
      <c r="L28" s="10">
        <v>0</v>
      </c>
      <c r="M28" s="10">
        <v>0</v>
      </c>
      <c r="N28" s="10">
        <v>0</v>
      </c>
      <c r="O28" s="9">
        <f t="shared" si="3"/>
        <v>3</v>
      </c>
      <c r="P28" s="10">
        <v>1</v>
      </c>
      <c r="Q28" s="10">
        <v>2</v>
      </c>
      <c r="R28" s="10">
        <v>0</v>
      </c>
      <c r="S28" s="9">
        <f t="shared" si="4"/>
        <v>0</v>
      </c>
      <c r="T28" s="10">
        <v>0</v>
      </c>
      <c r="U28" s="10">
        <v>0</v>
      </c>
      <c r="V28" s="11">
        <v>0</v>
      </c>
    </row>
    <row r="29" spans="1:22" ht="15" customHeight="1" x14ac:dyDescent="0.25">
      <c r="A29" s="7">
        <v>41668</v>
      </c>
      <c r="B29" s="8" t="s">
        <v>33</v>
      </c>
      <c r="C29" s="9">
        <f t="shared" si="0"/>
        <v>22</v>
      </c>
      <c r="D29" s="10">
        <f t="shared" si="5"/>
        <v>14</v>
      </c>
      <c r="E29" s="10">
        <f t="shared" si="6"/>
        <v>8</v>
      </c>
      <c r="F29" s="10">
        <f t="shared" si="7"/>
        <v>0</v>
      </c>
      <c r="G29" s="9">
        <f t="shared" si="1"/>
        <v>19</v>
      </c>
      <c r="H29" s="10">
        <v>13</v>
      </c>
      <c r="I29" s="10">
        <v>6</v>
      </c>
      <c r="J29" s="10">
        <v>0</v>
      </c>
      <c r="K29" s="9">
        <f t="shared" si="2"/>
        <v>1</v>
      </c>
      <c r="L29" s="10">
        <v>0</v>
      </c>
      <c r="M29" s="10">
        <v>1</v>
      </c>
      <c r="N29" s="10">
        <v>0</v>
      </c>
      <c r="O29" s="9">
        <f t="shared" si="3"/>
        <v>2</v>
      </c>
      <c r="P29" s="10">
        <v>1</v>
      </c>
      <c r="Q29" s="10">
        <v>1</v>
      </c>
      <c r="R29" s="10">
        <v>0</v>
      </c>
      <c r="S29" s="9">
        <f t="shared" si="4"/>
        <v>0</v>
      </c>
      <c r="T29" s="10">
        <v>0</v>
      </c>
      <c r="U29" s="10">
        <v>0</v>
      </c>
      <c r="V29" s="11">
        <v>0</v>
      </c>
    </row>
    <row r="30" spans="1:22" ht="15" customHeight="1" x14ac:dyDescent="0.25">
      <c r="A30" s="7">
        <v>41676</v>
      </c>
      <c r="B30" s="8" t="s">
        <v>34</v>
      </c>
      <c r="C30" s="9">
        <f t="shared" si="0"/>
        <v>16</v>
      </c>
      <c r="D30" s="10">
        <f t="shared" si="5"/>
        <v>3</v>
      </c>
      <c r="E30" s="10">
        <f t="shared" si="6"/>
        <v>13</v>
      </c>
      <c r="F30" s="10">
        <f t="shared" si="7"/>
        <v>0</v>
      </c>
      <c r="G30" s="9">
        <f t="shared" si="1"/>
        <v>16</v>
      </c>
      <c r="H30" s="10">
        <v>3</v>
      </c>
      <c r="I30" s="10">
        <v>13</v>
      </c>
      <c r="J30" s="10">
        <v>0</v>
      </c>
      <c r="K30" s="9">
        <f t="shared" si="2"/>
        <v>0</v>
      </c>
      <c r="L30" s="10">
        <v>0</v>
      </c>
      <c r="M30" s="10">
        <v>0</v>
      </c>
      <c r="N30" s="10">
        <v>0</v>
      </c>
      <c r="O30" s="9">
        <f t="shared" si="3"/>
        <v>0</v>
      </c>
      <c r="P30" s="10">
        <v>0</v>
      </c>
      <c r="Q30" s="10">
        <v>0</v>
      </c>
      <c r="R30" s="10">
        <v>0</v>
      </c>
      <c r="S30" s="9">
        <f t="shared" si="4"/>
        <v>0</v>
      </c>
      <c r="T30" s="10">
        <v>0</v>
      </c>
      <c r="U30" s="10">
        <v>0</v>
      </c>
      <c r="V30" s="11">
        <v>0</v>
      </c>
    </row>
    <row r="31" spans="1:22" ht="15" customHeight="1" x14ac:dyDescent="0.25">
      <c r="A31" s="7">
        <v>41770</v>
      </c>
      <c r="B31" s="8" t="s">
        <v>26</v>
      </c>
      <c r="C31" s="9">
        <f t="shared" si="0"/>
        <v>67</v>
      </c>
      <c r="D31" s="10">
        <f t="shared" si="5"/>
        <v>37</v>
      </c>
      <c r="E31" s="10">
        <f t="shared" si="6"/>
        <v>30</v>
      </c>
      <c r="F31" s="10">
        <f t="shared" si="7"/>
        <v>0</v>
      </c>
      <c r="G31" s="9">
        <f t="shared" si="1"/>
        <v>66</v>
      </c>
      <c r="H31" s="10">
        <v>37</v>
      </c>
      <c r="I31" s="10">
        <v>29</v>
      </c>
      <c r="J31" s="10">
        <v>0</v>
      </c>
      <c r="K31" s="9">
        <f t="shared" si="2"/>
        <v>0</v>
      </c>
      <c r="L31" s="10">
        <v>0</v>
      </c>
      <c r="M31" s="10">
        <v>0</v>
      </c>
      <c r="N31" s="10">
        <v>0</v>
      </c>
      <c r="O31" s="9">
        <f t="shared" si="3"/>
        <v>1</v>
      </c>
      <c r="P31" s="10">
        <v>0</v>
      </c>
      <c r="Q31" s="10">
        <v>1</v>
      </c>
      <c r="R31" s="10">
        <v>0</v>
      </c>
      <c r="S31" s="9">
        <f t="shared" si="4"/>
        <v>0</v>
      </c>
      <c r="T31" s="10">
        <v>0</v>
      </c>
      <c r="U31" s="10">
        <v>0</v>
      </c>
      <c r="V31" s="11">
        <v>0</v>
      </c>
    </row>
    <row r="32" spans="1:22" ht="15" customHeight="1" x14ac:dyDescent="0.25">
      <c r="A32" s="7">
        <v>41791</v>
      </c>
      <c r="B32" s="8" t="s">
        <v>27</v>
      </c>
      <c r="C32" s="9">
        <f t="shared" si="0"/>
        <v>20</v>
      </c>
      <c r="D32" s="10">
        <f t="shared" si="5"/>
        <v>9</v>
      </c>
      <c r="E32" s="10">
        <f t="shared" si="6"/>
        <v>11</v>
      </c>
      <c r="F32" s="10">
        <f t="shared" si="7"/>
        <v>0</v>
      </c>
      <c r="G32" s="9">
        <f t="shared" si="1"/>
        <v>16</v>
      </c>
      <c r="H32" s="10">
        <v>8</v>
      </c>
      <c r="I32" s="10">
        <v>8</v>
      </c>
      <c r="J32" s="10">
        <v>0</v>
      </c>
      <c r="K32" s="9">
        <f t="shared" si="2"/>
        <v>0</v>
      </c>
      <c r="L32" s="10">
        <v>0</v>
      </c>
      <c r="M32" s="10">
        <v>0</v>
      </c>
      <c r="N32" s="10">
        <v>0</v>
      </c>
      <c r="O32" s="9">
        <f t="shared" si="3"/>
        <v>4</v>
      </c>
      <c r="P32" s="10">
        <v>1</v>
      </c>
      <c r="Q32" s="10">
        <v>3</v>
      </c>
      <c r="R32" s="10">
        <v>0</v>
      </c>
      <c r="S32" s="9">
        <f t="shared" si="4"/>
        <v>0</v>
      </c>
      <c r="T32" s="10">
        <v>0</v>
      </c>
      <c r="U32" s="10">
        <v>0</v>
      </c>
      <c r="V32" s="11">
        <v>0</v>
      </c>
    </row>
    <row r="33" spans="1:22" ht="15" customHeight="1" x14ac:dyDescent="0.25">
      <c r="A33" s="7">
        <v>41799</v>
      </c>
      <c r="B33" s="8" t="s">
        <v>29</v>
      </c>
      <c r="C33" s="9">
        <f>SUM(G33+K33+O33+S33)</f>
        <v>14</v>
      </c>
      <c r="D33" s="10">
        <f>H33+L33+P33+T33</f>
        <v>6</v>
      </c>
      <c r="E33" s="10">
        <f>I33+M33+Q33+U33</f>
        <v>8</v>
      </c>
      <c r="F33" s="10">
        <f t="shared" si="7"/>
        <v>0</v>
      </c>
      <c r="G33" s="9">
        <f>SUM(H33:I33)</f>
        <v>12</v>
      </c>
      <c r="H33" s="10">
        <v>5</v>
      </c>
      <c r="I33" s="10">
        <v>7</v>
      </c>
      <c r="J33" s="10">
        <v>0</v>
      </c>
      <c r="K33" s="9">
        <f>SUM(L33:M33)</f>
        <v>1</v>
      </c>
      <c r="L33" s="10">
        <v>0</v>
      </c>
      <c r="M33" s="10">
        <v>1</v>
      </c>
      <c r="N33" s="10">
        <v>0</v>
      </c>
      <c r="O33" s="9">
        <f>SUM(P33:Q33)</f>
        <v>1</v>
      </c>
      <c r="P33" s="10">
        <v>1</v>
      </c>
      <c r="Q33" s="10">
        <v>0</v>
      </c>
      <c r="R33" s="10">
        <v>0</v>
      </c>
      <c r="S33" s="9">
        <f>SUM(T33:U33)</f>
        <v>0</v>
      </c>
      <c r="T33" s="10">
        <v>0</v>
      </c>
      <c r="U33" s="10">
        <v>0</v>
      </c>
      <c r="V33" s="11">
        <v>0</v>
      </c>
    </row>
    <row r="34" spans="1:22" ht="15" customHeight="1" x14ac:dyDescent="0.25">
      <c r="A34" s="7">
        <v>41801</v>
      </c>
      <c r="B34" s="8" t="s">
        <v>30</v>
      </c>
      <c r="C34" s="9">
        <f>SUM(G34+K34+O34+S34)</f>
        <v>16</v>
      </c>
      <c r="D34" s="10">
        <f>H34+L34+P34+T34</f>
        <v>9</v>
      </c>
      <c r="E34" s="10">
        <f>I34+M34+Q34+U34</f>
        <v>7</v>
      </c>
      <c r="F34" s="10">
        <f t="shared" si="7"/>
        <v>0</v>
      </c>
      <c r="G34" s="9">
        <f>SUM(H34:I34)</f>
        <v>14</v>
      </c>
      <c r="H34" s="10">
        <v>8</v>
      </c>
      <c r="I34" s="10">
        <v>6</v>
      </c>
      <c r="J34" s="10">
        <v>0</v>
      </c>
      <c r="K34" s="9">
        <f>SUM(L34:M34)</f>
        <v>0</v>
      </c>
      <c r="L34" s="10">
        <v>0</v>
      </c>
      <c r="M34" s="10">
        <v>0</v>
      </c>
      <c r="N34" s="10">
        <v>0</v>
      </c>
      <c r="O34" s="9">
        <f>SUM(P34:Q34)</f>
        <v>2</v>
      </c>
      <c r="P34" s="10">
        <v>1</v>
      </c>
      <c r="Q34" s="10">
        <v>1</v>
      </c>
      <c r="R34" s="10">
        <v>0</v>
      </c>
      <c r="S34" s="9">
        <f>SUM(T34:U34)</f>
        <v>0</v>
      </c>
      <c r="T34" s="10">
        <v>0</v>
      </c>
      <c r="U34" s="10">
        <v>0</v>
      </c>
      <c r="V34" s="11">
        <v>0</v>
      </c>
    </row>
    <row r="35" spans="1:22" ht="15" customHeight="1" x14ac:dyDescent="0.25">
      <c r="A35" s="7">
        <v>41797</v>
      </c>
      <c r="B35" s="8" t="s">
        <v>28</v>
      </c>
      <c r="C35" s="9">
        <f t="shared" si="0"/>
        <v>25</v>
      </c>
      <c r="D35" s="10">
        <f t="shared" si="5"/>
        <v>12</v>
      </c>
      <c r="E35" s="10">
        <f t="shared" si="6"/>
        <v>13</v>
      </c>
      <c r="F35" s="10">
        <f t="shared" si="7"/>
        <v>0</v>
      </c>
      <c r="G35" s="9">
        <f t="shared" si="1"/>
        <v>24</v>
      </c>
      <c r="H35" s="10">
        <v>12</v>
      </c>
      <c r="I35" s="10">
        <v>12</v>
      </c>
      <c r="J35" s="10">
        <v>0</v>
      </c>
      <c r="K35" s="9">
        <f t="shared" si="2"/>
        <v>0</v>
      </c>
      <c r="L35" s="10">
        <v>0</v>
      </c>
      <c r="M35" s="10">
        <v>0</v>
      </c>
      <c r="N35" s="10">
        <v>0</v>
      </c>
      <c r="O35" s="9">
        <f t="shared" si="3"/>
        <v>1</v>
      </c>
      <c r="P35" s="10">
        <v>0</v>
      </c>
      <c r="Q35" s="10">
        <v>1</v>
      </c>
      <c r="R35" s="10">
        <v>0</v>
      </c>
      <c r="S35" s="9">
        <f t="shared" si="4"/>
        <v>0</v>
      </c>
      <c r="T35" s="10">
        <v>0</v>
      </c>
      <c r="U35" s="10">
        <v>0</v>
      </c>
      <c r="V35" s="11">
        <v>0</v>
      </c>
    </row>
    <row r="36" spans="1:22" ht="15" customHeight="1" x14ac:dyDescent="0.25">
      <c r="A36" s="7">
        <v>41807</v>
      </c>
      <c r="B36" s="8" t="s">
        <v>35</v>
      </c>
      <c r="C36" s="9">
        <f t="shared" si="0"/>
        <v>13</v>
      </c>
      <c r="D36" s="10">
        <f t="shared" si="5"/>
        <v>7</v>
      </c>
      <c r="E36" s="10">
        <f t="shared" si="6"/>
        <v>6</v>
      </c>
      <c r="F36" s="10">
        <f t="shared" si="7"/>
        <v>0</v>
      </c>
      <c r="G36" s="9">
        <f t="shared" si="1"/>
        <v>12</v>
      </c>
      <c r="H36" s="10">
        <v>7</v>
      </c>
      <c r="I36" s="10">
        <v>5</v>
      </c>
      <c r="J36" s="10">
        <v>0</v>
      </c>
      <c r="K36" s="9">
        <f t="shared" si="2"/>
        <v>0</v>
      </c>
      <c r="L36" s="10">
        <v>0</v>
      </c>
      <c r="M36" s="10">
        <v>0</v>
      </c>
      <c r="N36" s="10">
        <v>0</v>
      </c>
      <c r="O36" s="9">
        <f t="shared" si="3"/>
        <v>1</v>
      </c>
      <c r="P36" s="10">
        <v>0</v>
      </c>
      <c r="Q36" s="10">
        <v>1</v>
      </c>
      <c r="R36" s="10">
        <v>0</v>
      </c>
      <c r="S36" s="9">
        <f t="shared" si="4"/>
        <v>0</v>
      </c>
      <c r="T36" s="10">
        <v>0</v>
      </c>
      <c r="U36" s="10">
        <v>0</v>
      </c>
      <c r="V36" s="11">
        <v>0</v>
      </c>
    </row>
    <row r="37" spans="1:22" ht="15" customHeight="1" x14ac:dyDescent="0.25">
      <c r="A37" s="7">
        <v>41872</v>
      </c>
      <c r="B37" s="8" t="s">
        <v>31</v>
      </c>
      <c r="C37" s="9">
        <f t="shared" si="0"/>
        <v>5</v>
      </c>
      <c r="D37" s="10">
        <f t="shared" si="5"/>
        <v>4</v>
      </c>
      <c r="E37" s="10">
        <f t="shared" si="6"/>
        <v>1</v>
      </c>
      <c r="F37" s="10">
        <f t="shared" si="7"/>
        <v>0</v>
      </c>
      <c r="G37" s="9">
        <f t="shared" si="1"/>
        <v>5</v>
      </c>
      <c r="H37" s="10">
        <v>4</v>
      </c>
      <c r="I37" s="10">
        <v>1</v>
      </c>
      <c r="J37" s="10">
        <v>0</v>
      </c>
      <c r="K37" s="9">
        <f t="shared" si="2"/>
        <v>0</v>
      </c>
      <c r="L37" s="10">
        <v>0</v>
      </c>
      <c r="M37" s="10">
        <v>0</v>
      </c>
      <c r="N37" s="10">
        <v>0</v>
      </c>
      <c r="O37" s="9">
        <f t="shared" si="3"/>
        <v>0</v>
      </c>
      <c r="P37" s="10">
        <v>0</v>
      </c>
      <c r="Q37" s="10">
        <v>0</v>
      </c>
      <c r="R37" s="10">
        <v>0</v>
      </c>
      <c r="S37" s="9">
        <f t="shared" si="4"/>
        <v>0</v>
      </c>
      <c r="T37" s="10">
        <v>0</v>
      </c>
      <c r="U37" s="10">
        <v>0</v>
      </c>
      <c r="V37" s="11">
        <v>0</v>
      </c>
    </row>
    <row r="38" spans="1:22" ht="15" customHeight="1" x14ac:dyDescent="0.25">
      <c r="A38" s="7">
        <v>41885</v>
      </c>
      <c r="B38" s="8" t="s">
        <v>36</v>
      </c>
      <c r="C38" s="9">
        <f t="shared" si="0"/>
        <v>3</v>
      </c>
      <c r="D38" s="10">
        <f t="shared" si="5"/>
        <v>1</v>
      </c>
      <c r="E38" s="10">
        <f t="shared" si="6"/>
        <v>2</v>
      </c>
      <c r="F38" s="10">
        <f t="shared" si="7"/>
        <v>0</v>
      </c>
      <c r="G38" s="9">
        <f t="shared" si="1"/>
        <v>3</v>
      </c>
      <c r="H38" s="10">
        <v>1</v>
      </c>
      <c r="I38" s="10">
        <v>2</v>
      </c>
      <c r="J38" s="10">
        <v>0</v>
      </c>
      <c r="K38" s="9">
        <f t="shared" si="2"/>
        <v>0</v>
      </c>
      <c r="L38" s="10">
        <v>0</v>
      </c>
      <c r="M38" s="10">
        <v>0</v>
      </c>
      <c r="N38" s="10">
        <v>0</v>
      </c>
      <c r="O38" s="9">
        <f t="shared" si="3"/>
        <v>0</v>
      </c>
      <c r="P38" s="10">
        <v>0</v>
      </c>
      <c r="Q38" s="10">
        <v>0</v>
      </c>
      <c r="R38" s="10">
        <v>0</v>
      </c>
      <c r="S38" s="9">
        <f t="shared" si="4"/>
        <v>0</v>
      </c>
      <c r="T38" s="10">
        <v>0</v>
      </c>
      <c r="U38" s="10">
        <v>0</v>
      </c>
      <c r="V38" s="11">
        <v>0</v>
      </c>
    </row>
  </sheetData>
  <printOptions horizontalCentered="1"/>
  <pageMargins left="0.31496062992125984" right="0.31496062992125984" top="0" bottom="0.15748031496062992" header="0" footer="0"/>
  <pageSetup scale="6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SECRESALUD SALUD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MARINA RAMIREZ RAMIREZ</dc:creator>
  <cp:lastModifiedBy>huberiño</cp:lastModifiedBy>
  <cp:lastPrinted>2014-12-11T16:17:06Z</cp:lastPrinted>
  <dcterms:created xsi:type="dcterms:W3CDTF">2004-08-05T08:19:28Z</dcterms:created>
  <dcterms:modified xsi:type="dcterms:W3CDTF">2021-06-01T19:29:19Z</dcterms:modified>
</cp:coreProperties>
</file>