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SERVICIOS PÚ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42" i="1"/>
  <c r="C27" i="1"/>
  <c r="C26" i="1"/>
  <c r="C25" i="1"/>
  <c r="C24" i="1"/>
  <c r="C23" i="1"/>
  <c r="C22" i="1"/>
  <c r="C21" i="1"/>
  <c r="C20" i="1"/>
  <c r="C19" i="1"/>
  <c r="H17" i="1"/>
  <c r="G17" i="1"/>
  <c r="F17" i="1"/>
  <c r="E17" i="1"/>
  <c r="D17" i="1"/>
  <c r="C17" i="1" l="1"/>
</calcChain>
</file>

<file path=xl/sharedStrings.xml><?xml version="1.0" encoding="utf-8"?>
<sst xmlns="http://schemas.openxmlformats.org/spreadsheetml/2006/main" count="52" uniqueCount="52">
  <si>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</si>
  <si>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</si>
  <si>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</si>
  <si>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</si>
  <si>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</si>
  <si>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</si>
  <si>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</si>
  <si>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</si>
  <si>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</si>
  <si>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</si>
  <si>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</si>
  <si>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</si>
  <si>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</si>
  <si>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</si>
  <si>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</si>
  <si>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</si>
  <si>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</si>
  <si>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</si>
  <si>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</si>
  <si>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</si>
  <si>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</si>
  <si>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</si>
  <si>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</si>
  <si>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</si>
  <si>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</si>
  <si>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</si>
  <si>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</si>
  <si>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</si>
  <si>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</si>
  <si>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</si>
  <si>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</si>
  <si>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</si>
  <si>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</si>
  <si>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</si>
  <si>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</si>
  <si>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</si>
  <si>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</si>
  <si>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</si>
  <si>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</si>
  <si>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</si>
  <si>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</si>
  <si>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</si>
  <si>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</si>
  <si>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</si>
  <si>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</si>
  <si>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</si>
  <si>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</si>
  <si>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USUARIOS DE ENERGIA ELECTRICA POR SECTORES Y MUNICIPIOS 
EN EL DEPARTAMENTO DEL HUILA</t>
  </si>
  <si>
    <t>CODIGO DANE</t>
  </si>
  <si>
    <t>TOTAL DPTO.</t>
  </si>
  <si>
    <t>Areas Comunes, Provisionales, Bombeo y Especial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</si>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</sst>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21" xfId="0" applyNumberFormat="1" applyFont="1" applyFill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3" fillId="4" borderId="2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tabSelected="1" workbookViewId="0">
      <selection activeCell="F3" sqref="F3"/>
    </sheetView>
  </sheetViews>
  <sheetFormatPr baseColWidth="10" defaultRowHeight="12.75"/>
  <cols>
    <col min="1" max="1" width="11.42578125" style="3"/>
    <col min="2" max="2" width="15.42578125" style="3" customWidth="1"/>
    <col min="3" max="3" width="9.7109375" style="3" customWidth="1"/>
    <col min="4" max="4" width="11.85546875" style="3" customWidth="1"/>
    <col min="5" max="5" width="10.140625" style="3" customWidth="1"/>
    <col min="6" max="6" width="8.5703125" style="3" customWidth="1"/>
    <col min="7" max="7" width="15.42578125" style="3" customWidth="1"/>
    <col min="8" max="8" width="16.140625" style="3" customWidth="1"/>
    <col min="9" max="16384" width="11.42578125" style="3"/>
  </cols>
  <sheetData>
    <row r="7" spans="1:11" ht="13.5" thickBot="1"/>
    <row r="8" spans="1:11" ht="15" customHeight="1">
      <c r="A8" s="37" t="s">
        <v>7</v>
      </c>
      <c r="B8" s="38"/>
      <c r="C8" s="38"/>
      <c r="D8" s="38"/>
      <c r="E8" s="38"/>
      <c r="F8" s="38"/>
      <c r="G8" s="38"/>
      <c r="H8" s="39"/>
    </row>
    <row r="9" spans="1:11" ht="15" customHeight="1">
      <c r="A9" s="40" t="s">
        <v>8</v>
      </c>
      <c r="B9" s="41"/>
      <c r="C9" s="41"/>
      <c r="D9" s="41"/>
      <c r="E9" s="41"/>
      <c r="F9" s="41"/>
      <c r="G9" s="41"/>
      <c r="H9" s="42"/>
    </row>
    <row r="10" spans="1:11" ht="15" customHeight="1" thickBot="1">
      <c r="A10" s="43" t="s">
        <v>9</v>
      </c>
      <c r="B10" s="44"/>
      <c r="C10" s="44"/>
      <c r="D10" s="44"/>
      <c r="E10" s="44"/>
      <c r="F10" s="44"/>
      <c r="G10" s="44"/>
      <c r="H10" s="45"/>
    </row>
    <row r="11" spans="1:11" ht="3.75" customHeight="1" thickBot="1"/>
    <row r="12" spans="1:11" ht="33" customHeight="1" thickBot="1">
      <c r="A12" s="46" t="s">
        <v>47</v>
      </c>
      <c r="B12" s="47"/>
      <c r="C12" s="47"/>
      <c r="D12" s="47"/>
      <c r="E12" s="47"/>
      <c r="F12" s="47"/>
      <c r="G12" s="47"/>
      <c r="H12" s="48"/>
      <c r="I12" s="2"/>
      <c r="J12" s="2"/>
      <c r="K12" s="2"/>
    </row>
    <row r="13" spans="1:11" ht="3.75" customHeight="1" thickBot="1">
      <c r="B13" s="1"/>
      <c r="C13" s="1"/>
      <c r="D13" s="1"/>
      <c r="E13" s="1"/>
      <c r="F13" s="1"/>
      <c r="G13" s="1"/>
      <c r="H13" s="1"/>
      <c r="I13" s="2"/>
      <c r="J13" s="2"/>
      <c r="K13" s="2"/>
    </row>
    <row r="14" spans="1:11" ht="19.5" customHeight="1" thickBot="1">
      <c r="A14" s="49">
        <v>2018</v>
      </c>
      <c r="B14" s="50"/>
      <c r="C14" s="50"/>
      <c r="D14" s="50"/>
      <c r="E14" s="50"/>
      <c r="F14" s="50"/>
      <c r="G14" s="50"/>
      <c r="H14" s="51"/>
    </row>
    <row r="15" spans="1:11" ht="15.75" customHeight="1" thickBot="1">
      <c r="A15" s="32" t="s">
        <v>48</v>
      </c>
      <c r="B15" s="32" t="s">
        <v>0</v>
      </c>
      <c r="C15" s="34" t="s">
        <v>1</v>
      </c>
      <c r="D15" s="35"/>
      <c r="E15" s="35"/>
      <c r="F15" s="35"/>
      <c r="G15" s="35"/>
      <c r="H15" s="36"/>
    </row>
    <row r="16" spans="1:11" s="4" customFormat="1" ht="64.5" thickBot="1">
      <c r="A16" s="33"/>
      <c r="B16" s="33"/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50</v>
      </c>
    </row>
    <row r="17" spans="1:10" s="4" customFormat="1" ht="18" customHeight="1">
      <c r="A17" s="27">
        <v>41</v>
      </c>
      <c r="B17" s="21" t="s">
        <v>49</v>
      </c>
      <c r="C17" s="17">
        <f t="shared" ref="C17:H17" si="0">SUM(C19:C55)</f>
        <v>385036</v>
      </c>
      <c r="D17" s="18">
        <f t="shared" si="0"/>
        <v>355839</v>
      </c>
      <c r="E17" s="17">
        <f t="shared" si="0"/>
        <v>22435</v>
      </c>
      <c r="F17" s="18">
        <f t="shared" si="0"/>
        <v>3486</v>
      </c>
      <c r="G17" s="19">
        <f t="shared" si="0"/>
        <v>1058</v>
      </c>
      <c r="H17" s="20">
        <f t="shared" si="0"/>
        <v>2218</v>
      </c>
    </row>
    <row r="18" spans="1:10" s="4" customFormat="1" ht="9.75" customHeight="1">
      <c r="A18" s="26"/>
      <c r="B18" s="22"/>
      <c r="C18" s="6"/>
      <c r="D18" s="15"/>
      <c r="E18" s="6"/>
      <c r="F18" s="15"/>
      <c r="G18" s="7"/>
      <c r="H18" s="16"/>
    </row>
    <row r="19" spans="1:10" ht="15" customHeight="1">
      <c r="A19" s="27">
        <v>41001</v>
      </c>
      <c r="B19" s="23" t="s">
        <v>11</v>
      </c>
      <c r="C19" s="8">
        <f>D19+E19+F19+G19+H19</f>
        <v>135896</v>
      </c>
      <c r="D19" s="9">
        <v>123342</v>
      </c>
      <c r="E19" s="8">
        <v>10803</v>
      </c>
      <c r="F19" s="9">
        <v>456</v>
      </c>
      <c r="G19" s="8">
        <v>234</v>
      </c>
      <c r="H19" s="10">
        <v>1061</v>
      </c>
      <c r="I19" s="5"/>
      <c r="J19" s="5"/>
    </row>
    <row r="20" spans="1:10" ht="15" customHeight="1">
      <c r="A20" s="27">
        <v>41006</v>
      </c>
      <c r="B20" s="23" t="s">
        <v>12</v>
      </c>
      <c r="C20" s="8">
        <f>D20+E20+F20+G20+H20</f>
        <v>8337</v>
      </c>
      <c r="D20" s="9">
        <v>7864</v>
      </c>
      <c r="E20" s="8">
        <v>303</v>
      </c>
      <c r="F20" s="9">
        <v>115</v>
      </c>
      <c r="G20" s="8">
        <v>10</v>
      </c>
      <c r="H20" s="10">
        <v>45</v>
      </c>
    </row>
    <row r="21" spans="1:10" ht="15" customHeight="1">
      <c r="A21" s="27">
        <v>41013</v>
      </c>
      <c r="B21" s="23" t="s">
        <v>13</v>
      </c>
      <c r="C21" s="8">
        <f t="shared" ref="C21:C55" si="1">D21+E21+F21+G21+H21</f>
        <v>3296</v>
      </c>
      <c r="D21" s="9">
        <v>3092</v>
      </c>
      <c r="E21" s="8">
        <v>109</v>
      </c>
      <c r="F21" s="9">
        <v>74</v>
      </c>
      <c r="G21" s="8">
        <v>9</v>
      </c>
      <c r="H21" s="10">
        <v>12</v>
      </c>
    </row>
    <row r="22" spans="1:10" ht="15" customHeight="1">
      <c r="A22" s="27">
        <v>41016</v>
      </c>
      <c r="B22" s="23" t="s">
        <v>14</v>
      </c>
      <c r="C22" s="8">
        <f t="shared" si="1"/>
        <v>6089</v>
      </c>
      <c r="D22" s="9">
        <v>5734</v>
      </c>
      <c r="E22" s="8">
        <v>209</v>
      </c>
      <c r="F22" s="9">
        <v>87</v>
      </c>
      <c r="G22" s="8">
        <v>34</v>
      </c>
      <c r="H22" s="10">
        <v>25</v>
      </c>
    </row>
    <row r="23" spans="1:10" ht="15" customHeight="1">
      <c r="A23" s="27">
        <v>41020</v>
      </c>
      <c r="B23" s="23" t="s">
        <v>15</v>
      </c>
      <c r="C23" s="8">
        <f t="shared" si="1"/>
        <v>6968</v>
      </c>
      <c r="D23" s="9">
        <v>6555</v>
      </c>
      <c r="E23" s="8">
        <v>284</v>
      </c>
      <c r="F23" s="9">
        <v>100</v>
      </c>
      <c r="G23" s="8">
        <v>8</v>
      </c>
      <c r="H23" s="10">
        <v>21</v>
      </c>
    </row>
    <row r="24" spans="1:10" ht="15" customHeight="1">
      <c r="A24" s="27">
        <v>41026</v>
      </c>
      <c r="B24" s="23" t="s">
        <v>16</v>
      </c>
      <c r="C24" s="8">
        <f t="shared" si="1"/>
        <v>1646</v>
      </c>
      <c r="D24" s="9">
        <v>1502</v>
      </c>
      <c r="E24" s="8">
        <v>97</v>
      </c>
      <c r="F24" s="9">
        <v>28</v>
      </c>
      <c r="G24" s="8">
        <v>17</v>
      </c>
      <c r="H24" s="10">
        <v>2</v>
      </c>
    </row>
    <row r="25" spans="1:10" ht="15" customHeight="1">
      <c r="A25" s="27">
        <v>41078</v>
      </c>
      <c r="B25" s="23" t="s">
        <v>17</v>
      </c>
      <c r="C25" s="8">
        <f t="shared" si="1"/>
        <v>2394</v>
      </c>
      <c r="D25" s="9">
        <v>2239</v>
      </c>
      <c r="E25" s="8">
        <v>76</v>
      </c>
      <c r="F25" s="9">
        <v>64</v>
      </c>
      <c r="G25" s="8">
        <v>11</v>
      </c>
      <c r="H25" s="10">
        <v>4</v>
      </c>
    </row>
    <row r="26" spans="1:10" ht="15" customHeight="1">
      <c r="A26" s="27">
        <v>41132</v>
      </c>
      <c r="B26" s="23" t="s">
        <v>18</v>
      </c>
      <c r="C26" s="8">
        <f t="shared" si="1"/>
        <v>10640</v>
      </c>
      <c r="D26" s="9">
        <v>9957</v>
      </c>
      <c r="E26" s="8">
        <v>534</v>
      </c>
      <c r="F26" s="9">
        <v>85</v>
      </c>
      <c r="G26" s="8">
        <v>40</v>
      </c>
      <c r="H26" s="10">
        <v>24</v>
      </c>
    </row>
    <row r="27" spans="1:10" ht="15" customHeight="1">
      <c r="A27" s="27">
        <v>41206</v>
      </c>
      <c r="B27" s="23" t="s">
        <v>19</v>
      </c>
      <c r="C27" s="8">
        <f t="shared" si="1"/>
        <v>2945</v>
      </c>
      <c r="D27" s="9">
        <v>2809</v>
      </c>
      <c r="E27" s="8">
        <v>44</v>
      </c>
      <c r="F27" s="9">
        <v>80</v>
      </c>
      <c r="G27" s="8">
        <v>5</v>
      </c>
      <c r="H27" s="10">
        <v>7</v>
      </c>
    </row>
    <row r="28" spans="1:10" ht="15" customHeight="1">
      <c r="A28" s="27">
        <v>41244</v>
      </c>
      <c r="B28" s="23" t="s">
        <v>20</v>
      </c>
      <c r="C28" s="8">
        <f t="shared" si="1"/>
        <v>1443</v>
      </c>
      <c r="D28" s="9">
        <v>1376</v>
      </c>
      <c r="E28" s="8">
        <v>27</v>
      </c>
      <c r="F28" s="9">
        <v>31</v>
      </c>
      <c r="G28" s="8">
        <v>1</v>
      </c>
      <c r="H28" s="10">
        <v>8</v>
      </c>
    </row>
    <row r="29" spans="1:10" ht="15" customHeight="1">
      <c r="A29" s="27">
        <v>41298</v>
      </c>
      <c r="B29" s="23" t="s">
        <v>21</v>
      </c>
      <c r="C29" s="8">
        <f t="shared" si="1"/>
        <v>25017</v>
      </c>
      <c r="D29" s="9">
        <v>23179</v>
      </c>
      <c r="E29" s="8">
        <v>1512</v>
      </c>
      <c r="F29" s="9">
        <v>171</v>
      </c>
      <c r="G29" s="8">
        <v>81</v>
      </c>
      <c r="H29" s="10">
        <v>74</v>
      </c>
    </row>
    <row r="30" spans="1:10" ht="15" customHeight="1">
      <c r="A30" s="27">
        <v>41306</v>
      </c>
      <c r="B30" s="23" t="s">
        <v>22</v>
      </c>
      <c r="C30" s="8">
        <f t="shared" si="1"/>
        <v>8642</v>
      </c>
      <c r="D30" s="9">
        <v>8081</v>
      </c>
      <c r="E30" s="8">
        <v>406</v>
      </c>
      <c r="F30" s="9">
        <v>103</v>
      </c>
      <c r="G30" s="8">
        <v>24</v>
      </c>
      <c r="H30" s="10">
        <v>28</v>
      </c>
    </row>
    <row r="31" spans="1:10" ht="15" customHeight="1">
      <c r="A31" s="27">
        <v>41319</v>
      </c>
      <c r="B31" s="23" t="s">
        <v>23</v>
      </c>
      <c r="C31" s="8">
        <f t="shared" si="1"/>
        <v>6011</v>
      </c>
      <c r="D31" s="9">
        <v>5682</v>
      </c>
      <c r="E31" s="8">
        <v>220</v>
      </c>
      <c r="F31" s="9">
        <v>84</v>
      </c>
      <c r="G31" s="8">
        <v>16</v>
      </c>
      <c r="H31" s="10">
        <v>9</v>
      </c>
    </row>
    <row r="32" spans="1:10" ht="15" customHeight="1">
      <c r="A32" s="27">
        <v>41349</v>
      </c>
      <c r="B32" s="23" t="s">
        <v>24</v>
      </c>
      <c r="C32" s="8">
        <f t="shared" si="1"/>
        <v>2746</v>
      </c>
      <c r="D32" s="9">
        <v>2614</v>
      </c>
      <c r="E32" s="8">
        <v>94</v>
      </c>
      <c r="F32" s="9">
        <v>20</v>
      </c>
      <c r="G32" s="8">
        <v>11</v>
      </c>
      <c r="H32" s="10">
        <v>7</v>
      </c>
    </row>
    <row r="33" spans="1:8" ht="15" customHeight="1">
      <c r="A33" s="27">
        <v>41357</v>
      </c>
      <c r="B33" s="23" t="s">
        <v>25</v>
      </c>
      <c r="C33" s="8">
        <f t="shared" si="1"/>
        <v>3729</v>
      </c>
      <c r="D33" s="9">
        <v>3537</v>
      </c>
      <c r="E33" s="8">
        <v>82</v>
      </c>
      <c r="F33" s="9">
        <v>66</v>
      </c>
      <c r="G33" s="8">
        <v>24</v>
      </c>
      <c r="H33" s="10">
        <v>20</v>
      </c>
    </row>
    <row r="34" spans="1:8" ht="15" customHeight="1">
      <c r="A34" s="27">
        <v>41359</v>
      </c>
      <c r="B34" s="23" t="s">
        <v>26</v>
      </c>
      <c r="C34" s="8">
        <f t="shared" si="1"/>
        <v>7374</v>
      </c>
      <c r="D34" s="9">
        <v>6959</v>
      </c>
      <c r="E34" s="8">
        <v>269</v>
      </c>
      <c r="F34" s="9">
        <v>85</v>
      </c>
      <c r="G34" s="8">
        <v>9</v>
      </c>
      <c r="H34" s="10">
        <v>52</v>
      </c>
    </row>
    <row r="35" spans="1:8" ht="15" customHeight="1">
      <c r="A35" s="27">
        <v>41378</v>
      </c>
      <c r="B35" s="23" t="s">
        <v>27</v>
      </c>
      <c r="C35" s="8">
        <f t="shared" si="1"/>
        <v>4108</v>
      </c>
      <c r="D35" s="9">
        <v>3978</v>
      </c>
      <c r="E35" s="8">
        <v>52</v>
      </c>
      <c r="F35" s="9">
        <v>54</v>
      </c>
      <c r="G35" s="8">
        <v>13</v>
      </c>
      <c r="H35" s="10">
        <v>11</v>
      </c>
    </row>
    <row r="36" spans="1:8" ht="15" customHeight="1">
      <c r="A36" s="27">
        <v>41396</v>
      </c>
      <c r="B36" s="23" t="s">
        <v>28</v>
      </c>
      <c r="C36" s="8">
        <f t="shared" si="1"/>
        <v>18310</v>
      </c>
      <c r="D36" s="9">
        <v>17109</v>
      </c>
      <c r="E36" s="8">
        <v>813</v>
      </c>
      <c r="F36" s="9">
        <v>253</v>
      </c>
      <c r="G36" s="8">
        <v>80</v>
      </c>
      <c r="H36" s="10">
        <v>55</v>
      </c>
    </row>
    <row r="37" spans="1:8" ht="15" customHeight="1">
      <c r="A37" s="27">
        <v>41483</v>
      </c>
      <c r="B37" s="23" t="s">
        <v>29</v>
      </c>
      <c r="C37" s="8">
        <f t="shared" si="1"/>
        <v>2071</v>
      </c>
      <c r="D37" s="9">
        <v>1941</v>
      </c>
      <c r="E37" s="8">
        <v>39</v>
      </c>
      <c r="F37" s="9">
        <v>78</v>
      </c>
      <c r="G37" s="8">
        <v>7</v>
      </c>
      <c r="H37" s="10">
        <v>6</v>
      </c>
    </row>
    <row r="38" spans="1:8" ht="15" customHeight="1">
      <c r="A38" s="27">
        <v>41503</v>
      </c>
      <c r="B38" s="23" t="s">
        <v>30</v>
      </c>
      <c r="C38" s="8">
        <f t="shared" si="1"/>
        <v>3387</v>
      </c>
      <c r="D38" s="9">
        <v>3262</v>
      </c>
      <c r="E38" s="8">
        <v>54</v>
      </c>
      <c r="F38" s="9">
        <v>54</v>
      </c>
      <c r="G38" s="8">
        <v>3</v>
      </c>
      <c r="H38" s="10">
        <v>14</v>
      </c>
    </row>
    <row r="39" spans="1:8" ht="15" customHeight="1">
      <c r="A39" s="27">
        <v>41518</v>
      </c>
      <c r="B39" s="23" t="s">
        <v>31</v>
      </c>
      <c r="C39" s="8">
        <f t="shared" si="1"/>
        <v>2372</v>
      </c>
      <c r="D39" s="9">
        <v>2261</v>
      </c>
      <c r="E39" s="8">
        <v>38</v>
      </c>
      <c r="F39" s="9">
        <v>57</v>
      </c>
      <c r="G39" s="8">
        <v>6</v>
      </c>
      <c r="H39" s="10">
        <v>10</v>
      </c>
    </row>
    <row r="40" spans="1:8" ht="15" customHeight="1">
      <c r="A40" s="27">
        <v>41524</v>
      </c>
      <c r="B40" s="23" t="s">
        <v>32</v>
      </c>
      <c r="C40" s="8">
        <f t="shared" si="1"/>
        <v>9627</v>
      </c>
      <c r="D40" s="9">
        <v>8721</v>
      </c>
      <c r="E40" s="8">
        <v>574</v>
      </c>
      <c r="F40" s="9">
        <v>120</v>
      </c>
      <c r="G40" s="8">
        <v>124</v>
      </c>
      <c r="H40" s="10">
        <v>88</v>
      </c>
    </row>
    <row r="41" spans="1:8" ht="15" customHeight="1">
      <c r="A41" s="27">
        <v>41530</v>
      </c>
      <c r="B41" s="23" t="s">
        <v>33</v>
      </c>
      <c r="C41" s="8">
        <f t="shared" si="1"/>
        <v>3277</v>
      </c>
      <c r="D41" s="9">
        <v>3083</v>
      </c>
      <c r="E41" s="8">
        <v>84</v>
      </c>
      <c r="F41" s="9">
        <v>58</v>
      </c>
      <c r="G41" s="8">
        <v>4</v>
      </c>
      <c r="H41" s="10">
        <v>48</v>
      </c>
    </row>
    <row r="42" spans="1:8" ht="15" customHeight="1">
      <c r="A42" s="27">
        <v>41548</v>
      </c>
      <c r="B42" s="23" t="s">
        <v>51</v>
      </c>
      <c r="C42" s="8">
        <f>D42+E42+F42+G42+H42</f>
        <v>4857</v>
      </c>
      <c r="D42" s="9">
        <v>4605</v>
      </c>
      <c r="E42" s="8">
        <v>142</v>
      </c>
      <c r="F42" s="9">
        <v>75</v>
      </c>
      <c r="G42" s="8">
        <v>19</v>
      </c>
      <c r="H42" s="10">
        <v>16</v>
      </c>
    </row>
    <row r="43" spans="1:8" ht="15" customHeight="1">
      <c r="A43" s="27">
        <v>41551</v>
      </c>
      <c r="B43" s="23" t="s">
        <v>34</v>
      </c>
      <c r="C43" s="8">
        <f t="shared" si="1"/>
        <v>43734</v>
      </c>
      <c r="D43" s="9">
        <v>39603</v>
      </c>
      <c r="E43" s="8">
        <v>3520</v>
      </c>
      <c r="F43" s="9">
        <v>257</v>
      </c>
      <c r="G43" s="8">
        <v>100</v>
      </c>
      <c r="H43" s="10">
        <v>254</v>
      </c>
    </row>
    <row r="44" spans="1:8" ht="15" customHeight="1">
      <c r="A44" s="27">
        <v>41615</v>
      </c>
      <c r="B44" s="23" t="s">
        <v>35</v>
      </c>
      <c r="C44" s="8">
        <f t="shared" si="1"/>
        <v>8235</v>
      </c>
      <c r="D44" s="9">
        <v>7732</v>
      </c>
      <c r="E44" s="8">
        <v>345</v>
      </c>
      <c r="F44" s="9">
        <v>56</v>
      </c>
      <c r="G44" s="8">
        <v>27</v>
      </c>
      <c r="H44" s="10">
        <v>75</v>
      </c>
    </row>
    <row r="45" spans="1:8" ht="15" customHeight="1">
      <c r="A45" s="27">
        <v>41660</v>
      </c>
      <c r="B45" s="23" t="s">
        <v>36</v>
      </c>
      <c r="C45" s="8">
        <f t="shared" si="1"/>
        <v>3423</v>
      </c>
      <c r="D45" s="9">
        <v>3227</v>
      </c>
      <c r="E45" s="8">
        <v>111</v>
      </c>
      <c r="F45" s="9">
        <v>66</v>
      </c>
      <c r="G45" s="8">
        <v>1</v>
      </c>
      <c r="H45" s="10">
        <v>18</v>
      </c>
    </row>
    <row r="46" spans="1:8" ht="15" customHeight="1">
      <c r="A46" s="27">
        <v>41668</v>
      </c>
      <c r="B46" s="23" t="s">
        <v>37</v>
      </c>
      <c r="C46" s="8">
        <f t="shared" si="1"/>
        <v>10018</v>
      </c>
      <c r="D46" s="9">
        <v>9360</v>
      </c>
      <c r="E46" s="8">
        <v>448</v>
      </c>
      <c r="F46" s="9">
        <v>127</v>
      </c>
      <c r="G46" s="8">
        <v>11</v>
      </c>
      <c r="H46" s="10">
        <v>72</v>
      </c>
    </row>
    <row r="47" spans="1:8" ht="15" customHeight="1">
      <c r="A47" s="27">
        <v>41676</v>
      </c>
      <c r="B47" s="23" t="s">
        <v>38</v>
      </c>
      <c r="C47" s="8">
        <f t="shared" si="1"/>
        <v>3455</v>
      </c>
      <c r="D47" s="9">
        <v>3248</v>
      </c>
      <c r="E47" s="8">
        <v>123</v>
      </c>
      <c r="F47" s="9">
        <v>67</v>
      </c>
      <c r="G47" s="8">
        <v>4</v>
      </c>
      <c r="H47" s="10">
        <v>13</v>
      </c>
    </row>
    <row r="48" spans="1:8" ht="15" customHeight="1">
      <c r="A48" s="27">
        <v>41770</v>
      </c>
      <c r="B48" s="23" t="s">
        <v>39</v>
      </c>
      <c r="C48" s="8">
        <f t="shared" si="1"/>
        <v>6142</v>
      </c>
      <c r="D48" s="9">
        <v>5849</v>
      </c>
      <c r="E48" s="8">
        <v>183</v>
      </c>
      <c r="F48" s="9">
        <v>93</v>
      </c>
      <c r="G48" s="8">
        <v>9</v>
      </c>
      <c r="H48" s="10">
        <v>8</v>
      </c>
    </row>
    <row r="49" spans="1:8" ht="15" customHeight="1">
      <c r="A49" s="27">
        <v>41791</v>
      </c>
      <c r="B49" s="23" t="s">
        <v>40</v>
      </c>
      <c r="C49" s="8">
        <f t="shared" si="1"/>
        <v>5605</v>
      </c>
      <c r="D49" s="9">
        <v>5346</v>
      </c>
      <c r="E49" s="8">
        <v>144</v>
      </c>
      <c r="F49" s="9">
        <v>81</v>
      </c>
      <c r="G49" s="8">
        <v>18</v>
      </c>
      <c r="H49" s="10">
        <v>16</v>
      </c>
    </row>
    <row r="50" spans="1:8" ht="15" customHeight="1">
      <c r="A50" s="27">
        <v>41799</v>
      </c>
      <c r="B50" s="23" t="s">
        <v>41</v>
      </c>
      <c r="C50" s="8">
        <f t="shared" si="1"/>
        <v>4113</v>
      </c>
      <c r="D50" s="9">
        <v>3947</v>
      </c>
      <c r="E50" s="8">
        <v>63</v>
      </c>
      <c r="F50" s="9">
        <v>76</v>
      </c>
      <c r="G50" s="8">
        <v>9</v>
      </c>
      <c r="H50" s="10">
        <v>18</v>
      </c>
    </row>
    <row r="51" spans="1:8" ht="15" customHeight="1">
      <c r="A51" s="27">
        <v>41801</v>
      </c>
      <c r="B51" s="23" t="s">
        <v>42</v>
      </c>
      <c r="C51" s="8">
        <f t="shared" si="1"/>
        <v>2836</v>
      </c>
      <c r="D51" s="9">
        <v>2663</v>
      </c>
      <c r="E51" s="8">
        <v>109</v>
      </c>
      <c r="F51" s="9">
        <v>49</v>
      </c>
      <c r="G51" s="8">
        <v>10</v>
      </c>
      <c r="H51" s="10">
        <v>5</v>
      </c>
    </row>
    <row r="52" spans="1:8" ht="15" customHeight="1">
      <c r="A52" s="27">
        <v>41797</v>
      </c>
      <c r="B52" s="23" t="s">
        <v>43</v>
      </c>
      <c r="C52" s="8">
        <f t="shared" si="1"/>
        <v>3789</v>
      </c>
      <c r="D52" s="9">
        <v>3592</v>
      </c>
      <c r="E52" s="8">
        <v>98</v>
      </c>
      <c r="F52" s="9">
        <v>59</v>
      </c>
      <c r="G52" s="8">
        <v>30</v>
      </c>
      <c r="H52" s="10">
        <v>10</v>
      </c>
    </row>
    <row r="53" spans="1:8" ht="15" customHeight="1">
      <c r="A53" s="27">
        <v>41807</v>
      </c>
      <c r="B53" s="23" t="s">
        <v>44</v>
      </c>
      <c r="C53" s="8">
        <f t="shared" si="1"/>
        <v>6960</v>
      </c>
      <c r="D53" s="9">
        <v>6588</v>
      </c>
      <c r="E53" s="8">
        <v>256</v>
      </c>
      <c r="F53" s="9">
        <v>66</v>
      </c>
      <c r="G53" s="8">
        <v>13</v>
      </c>
      <c r="H53" s="10">
        <v>37</v>
      </c>
    </row>
    <row r="54" spans="1:8" ht="15" customHeight="1">
      <c r="A54" s="27">
        <v>41872</v>
      </c>
      <c r="B54" s="23" t="s">
        <v>45</v>
      </c>
      <c r="C54" s="8">
        <f t="shared" si="1"/>
        <v>2530</v>
      </c>
      <c r="D54" s="9">
        <v>2400</v>
      </c>
      <c r="E54" s="8">
        <v>44</v>
      </c>
      <c r="F54" s="9">
        <v>46</v>
      </c>
      <c r="G54" s="8">
        <v>19</v>
      </c>
      <c r="H54" s="10">
        <v>21</v>
      </c>
    </row>
    <row r="55" spans="1:8" ht="15" customHeight="1" thickBot="1">
      <c r="A55" s="28">
        <v>41885</v>
      </c>
      <c r="B55" s="24" t="s">
        <v>46</v>
      </c>
      <c r="C55" s="11">
        <f t="shared" si="1"/>
        <v>3014</v>
      </c>
      <c r="D55" s="12">
        <v>2802</v>
      </c>
      <c r="E55" s="11">
        <v>126</v>
      </c>
      <c r="F55" s="12">
        <v>45</v>
      </c>
      <c r="G55" s="11">
        <v>17</v>
      </c>
      <c r="H55" s="13">
        <v>24</v>
      </c>
    </row>
    <row r="56" spans="1:8" ht="8.25" customHeight="1" thickBot="1"/>
    <row r="57" spans="1:8" ht="24" customHeight="1" thickBot="1">
      <c r="A57" s="29" t="s">
        <v>10</v>
      </c>
      <c r="B57" s="30"/>
      <c r="C57" s="30"/>
      <c r="D57" s="30"/>
      <c r="E57" s="30"/>
      <c r="F57" s="31"/>
      <c r="G57" s="14"/>
      <c r="H57" s="14"/>
    </row>
  </sheetData>
  <mergeCells count="9">
    <mergeCell ref="A57:F57"/>
    <mergeCell ref="B15:B16"/>
    <mergeCell ref="C15:H15"/>
    <mergeCell ref="A15:A16"/>
    <mergeCell ref="A8:H8"/>
    <mergeCell ref="A9:H9"/>
    <mergeCell ref="A10:H10"/>
    <mergeCell ref="A12:H12"/>
    <mergeCell ref="A14:H14"/>
  </mergeCells>
  <pageMargins left="0.70866141732283472" right="0.7086614173228347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2019-11-27T20:41:41Z</cp:lastPrinted>
  <dcterms:created xsi:type="dcterms:W3CDTF">2014-04-25T15:38:27Z</dcterms:created>
  <dcterms:modified xsi:type="dcterms:W3CDTF">2019-11-27T20:43:00Z</dcterms:modified>
</cp:coreProperties>
</file>