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594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<sst xmlns="http://schemas.openxmlformats.org/spreadsheetml/2006/main" count="53" uniqueCount="53">
  <si>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</si>
  <si>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</si>
  <si>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</si>
  <si>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</si>
  <si>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</si>
  <si>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</si>
  <si>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</si>
  <si>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</si>
  <si>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</si>
  <si>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</si>
  <si>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</si>
  <si>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</si>
  <si>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</si>
  <si>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</si>
  <si>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</si>
  <si>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</si>
  <si>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</si>
  <si>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</si>
  <si>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</si>
  <si>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</si>
  <si>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</si>
  <si>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</si>
  <si>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</si>
  <si>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</si>
  <si>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</si>
  <si>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</si>
  <si>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</si>
  <si>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</si>
  <si>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</si>
  <si>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</si>
  <si>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</si>
  <si>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</si>
  <si>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</si>
  <si>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</si>
  <si>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</si>
  <si>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</si>
  <si>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 xml:space="preserve">  25 y más</t>
  </si>
  <si>
    <t>TOTAL DPTO.</t>
  </si>
  <si>
    <t>0 - 4</t>
  </si>
  <si>
    <t xml:space="preserve"> 5 - 9</t>
  </si>
  <si>
    <t xml:space="preserve"> 10 - 14</t>
  </si>
  <si>
    <t xml:space="preserve"> 15 - 19</t>
  </si>
  <si>
    <t>20 - 24</t>
  </si>
  <si>
    <t xml:space="preserve">GRUPOS QUINQUENALES DE EDAD </t>
  </si>
  <si>
    <t>TOTAL</t>
  </si>
  <si>
    <t>SISTEMA DE INFORMACION REGIONAL "SIR"</t>
  </si>
  <si>
    <t>GOBERNACION DEL HUILA</t>
  </si>
  <si>
    <t>DEPARTAMENTO ADMINISTRATIVO DE PLANEACION</t>
  </si>
  <si>
    <t xml:space="preserve">POBLACIÓN POR  GRUPOS QUINQUENALES DE EDAD Y MUNICIPIOS EN EL DEPARTAMENTO </t>
  </si>
  <si>
    <t>MUNICIPIOS</t>
  </si>
  <si>
    <t>CODIGO DANE</t>
  </si>
  <si>
    <t>FUENTE: Proyección de la Población Departamento Administrativo Nacional de Estadística DANE</t>
  </si>
  <si>
    <t>El Pital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</si>
</sst>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#,##0;[Red]#,##0"/>
    <numFmt numFmtId="175" formatCode="[$-240A]hh:mm:ss\ AM/PM"/>
    <numFmt numFmtId="176" formatCode="[$-240A]dddd\,\ dd&quot; de &quot;mmmm&quot; de &quot;yyyy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1">
    <xf numFmtId="0" fontId="0" fillId="0" borderId="0" xfId="0" applyAlignment="1">
      <alignment/>
    </xf>
    <xf numFmtId="174" fontId="1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10" xfId="48" applyNumberFormat="1" applyFont="1" applyBorder="1" applyAlignment="1">
      <alignment/>
    </xf>
    <xf numFmtId="174" fontId="0" fillId="0" borderId="11" xfId="0" applyNumberFormat="1" applyBorder="1" applyAlignment="1">
      <alignment/>
    </xf>
    <xf numFmtId="174" fontId="0" fillId="0" borderId="10" xfId="48" applyNumberFormat="1" applyFont="1" applyFill="1" applyBorder="1" applyAlignment="1">
      <alignment/>
    </xf>
    <xf numFmtId="174" fontId="0" fillId="0" borderId="11" xfId="48" applyNumberFormat="1" applyFont="1" applyFill="1" applyBorder="1" applyAlignment="1">
      <alignment/>
    </xf>
    <xf numFmtId="174" fontId="0" fillId="0" borderId="12" xfId="48" applyNumberFormat="1" applyFont="1" applyBorder="1" applyAlignment="1">
      <alignment/>
    </xf>
    <xf numFmtId="174" fontId="0" fillId="0" borderId="13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4" xfId="0" applyNumberFormat="1" applyBorder="1" applyAlignment="1">
      <alignment/>
    </xf>
    <xf numFmtId="174" fontId="0" fillId="0" borderId="15" xfId="48" applyNumberFormat="1" applyFont="1" applyFill="1" applyBorder="1" applyAlignment="1">
      <alignment/>
    </xf>
    <xf numFmtId="17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174" fontId="1" fillId="0" borderId="10" xfId="48" applyNumberFormat="1" applyFont="1" applyBorder="1" applyAlignment="1">
      <alignment/>
    </xf>
    <xf numFmtId="0" fontId="1" fillId="0" borderId="10" xfId="0" applyFont="1" applyBorder="1" applyAlignment="1">
      <alignment/>
    </xf>
    <xf numFmtId="37" fontId="0" fillId="0" borderId="10" xfId="0" applyNumberFormat="1" applyFont="1" applyBorder="1" applyAlignment="1" applyProtection="1">
      <alignment horizontal="left"/>
      <protection/>
    </xf>
    <xf numFmtId="37" fontId="0" fillId="0" borderId="10" xfId="0" applyNumberFormat="1" applyFont="1" applyBorder="1" applyAlignment="1" applyProtection="1" quotePrefix="1">
      <alignment horizontal="left"/>
      <protection/>
    </xf>
    <xf numFmtId="37" fontId="0" fillId="0" borderId="12" xfId="0" applyNumberFormat="1" applyFont="1" applyBorder="1" applyAlignment="1" applyProtection="1">
      <alignment horizontal="left"/>
      <protection/>
    </xf>
    <xf numFmtId="174" fontId="0" fillId="0" borderId="0" xfId="0" applyNumberFormat="1" applyAlignment="1">
      <alignment/>
    </xf>
    <xf numFmtId="174" fontId="1" fillId="0" borderId="10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1</xdr:col>
      <xdr:colOff>876300</xdr:colOff>
      <xdr:row>6</xdr:row>
      <xdr:rowOff>95250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68"/>
  <sheetViews>
    <sheetView showGridLines="0" tabSelected="1" zoomScalePageLayoutView="0" workbookViewId="0" topLeftCell="A16">
      <selection activeCell="N26" sqref="N26"/>
    </sheetView>
  </sheetViews>
  <sheetFormatPr defaultColWidth="11.421875" defaultRowHeight="12.75"/>
  <cols>
    <col min="2" max="2" width="13.421875" style="0" bestFit="1" customWidth="1"/>
    <col min="3" max="3" width="9.8515625" style="0" customWidth="1"/>
    <col min="4" max="8" width="8.7109375" style="0" customWidth="1"/>
    <col min="9" max="9" width="10.421875" style="0" customWidth="1"/>
    <col min="10" max="10" width="4.7109375" style="0" customWidth="1"/>
  </cols>
  <sheetData>
    <row r="7" ht="13.5" thickBot="1"/>
    <row r="8" spans="1:9" ht="12.75">
      <c r="A8" s="36" t="s">
        <v>45</v>
      </c>
      <c r="B8" s="37"/>
      <c r="C8" s="37"/>
      <c r="D8" s="37"/>
      <c r="E8" s="37"/>
      <c r="F8" s="37"/>
      <c r="G8" s="37"/>
      <c r="H8" s="37"/>
      <c r="I8" s="38"/>
    </row>
    <row r="9" spans="1:9" ht="12.75">
      <c r="A9" s="39" t="s">
        <v>46</v>
      </c>
      <c r="B9" s="40"/>
      <c r="C9" s="40"/>
      <c r="D9" s="40"/>
      <c r="E9" s="40"/>
      <c r="F9" s="40"/>
      <c r="G9" s="40"/>
      <c r="H9" s="40"/>
      <c r="I9" s="41"/>
    </row>
    <row r="10" spans="1:9" ht="13.5" thickBot="1">
      <c r="A10" s="42" t="s">
        <v>47</v>
      </c>
      <c r="B10" s="43"/>
      <c r="C10" s="43"/>
      <c r="D10" s="43"/>
      <c r="E10" s="43"/>
      <c r="F10" s="43"/>
      <c r="G10" s="43"/>
      <c r="H10" s="43"/>
      <c r="I10" s="44"/>
    </row>
    <row r="11" ht="4.5" customHeight="1" thickBot="1"/>
    <row r="12" spans="1:9" ht="16.5" customHeight="1" thickBot="1">
      <c r="A12" s="45" t="s">
        <v>48</v>
      </c>
      <c r="B12" s="46"/>
      <c r="C12" s="46"/>
      <c r="D12" s="46"/>
      <c r="E12" s="46"/>
      <c r="F12" s="46"/>
      <c r="G12" s="46"/>
      <c r="H12" s="46"/>
      <c r="I12" s="47"/>
    </row>
    <row r="13" spans="2:9" ht="4.5" customHeight="1" thickBot="1">
      <c r="B13" s="35"/>
      <c r="C13" s="35"/>
      <c r="D13" s="35"/>
      <c r="E13" s="35"/>
      <c r="F13" s="35"/>
      <c r="G13" s="35"/>
      <c r="H13" s="35"/>
      <c r="I13" s="35"/>
    </row>
    <row r="14" spans="1:9" ht="19.5" customHeight="1" thickBot="1">
      <c r="A14" s="45">
        <v>2017</v>
      </c>
      <c r="B14" s="46"/>
      <c r="C14" s="46"/>
      <c r="D14" s="46"/>
      <c r="E14" s="46"/>
      <c r="F14" s="46"/>
      <c r="G14" s="46"/>
      <c r="H14" s="46"/>
      <c r="I14" s="47"/>
    </row>
    <row r="15" spans="1:9" ht="6.75" customHeight="1">
      <c r="A15" s="51" t="s">
        <v>50</v>
      </c>
      <c r="B15" s="32" t="s">
        <v>49</v>
      </c>
      <c r="C15" s="54">
        <v>2017</v>
      </c>
      <c r="D15" s="55"/>
      <c r="E15" s="55"/>
      <c r="F15" s="55"/>
      <c r="G15" s="55"/>
      <c r="H15" s="55"/>
      <c r="I15" s="32"/>
    </row>
    <row r="16" spans="1:9" ht="13.5" thickBot="1">
      <c r="A16" s="52"/>
      <c r="B16" s="33"/>
      <c r="C16" s="56">
        <v>2016</v>
      </c>
      <c r="D16" s="57"/>
      <c r="E16" s="57"/>
      <c r="F16" s="57"/>
      <c r="G16" s="57"/>
      <c r="H16" s="57"/>
      <c r="I16" s="34"/>
    </row>
    <row r="17" spans="1:9" ht="19.5" customHeight="1" thickBot="1">
      <c r="A17" s="52"/>
      <c r="B17" s="33"/>
      <c r="C17" s="58" t="s">
        <v>43</v>
      </c>
      <c r="D17" s="59"/>
      <c r="E17" s="59"/>
      <c r="F17" s="59"/>
      <c r="G17" s="59"/>
      <c r="H17" s="59"/>
      <c r="I17" s="60"/>
    </row>
    <row r="18" spans="1:9" ht="8.25" customHeight="1">
      <c r="A18" s="52"/>
      <c r="B18" s="33"/>
      <c r="C18" s="18"/>
      <c r="D18" s="18"/>
      <c r="E18" s="18"/>
      <c r="F18" s="18"/>
      <c r="G18" s="18"/>
      <c r="H18" s="18"/>
      <c r="I18" s="18"/>
    </row>
    <row r="19" spans="1:9" ht="11.25" customHeight="1">
      <c r="A19" s="52"/>
      <c r="B19" s="33"/>
      <c r="C19" s="19" t="s">
        <v>44</v>
      </c>
      <c r="D19" s="19" t="s">
        <v>38</v>
      </c>
      <c r="E19" s="19" t="s">
        <v>39</v>
      </c>
      <c r="F19" s="19" t="s">
        <v>40</v>
      </c>
      <c r="G19" s="19" t="s">
        <v>41</v>
      </c>
      <c r="H19" s="19" t="s">
        <v>42</v>
      </c>
      <c r="I19" s="19" t="s">
        <v>36</v>
      </c>
    </row>
    <row r="20" spans="1:9" ht="8.25" customHeight="1" thickBot="1">
      <c r="A20" s="53"/>
      <c r="B20" s="34"/>
      <c r="C20" s="20"/>
      <c r="D20" s="20"/>
      <c r="E20" s="20"/>
      <c r="F20" s="20"/>
      <c r="G20" s="20"/>
      <c r="H20" s="20"/>
      <c r="I20" s="20"/>
    </row>
    <row r="21" spans="1:9" ht="12.75">
      <c r="A21" s="21"/>
      <c r="B21" s="14"/>
      <c r="C21" s="14"/>
      <c r="D21" s="14"/>
      <c r="E21" s="15"/>
      <c r="F21" s="14"/>
      <c r="G21" s="14"/>
      <c r="H21" s="14"/>
      <c r="I21" s="16"/>
    </row>
    <row r="22" spans="1:14" ht="12.75">
      <c r="A22" s="22">
        <v>41</v>
      </c>
      <c r="B22" s="25" t="s">
        <v>37</v>
      </c>
      <c r="C22" s="1">
        <f>SUM(C24:C60)</f>
        <v>1182944</v>
      </c>
      <c r="D22" s="1">
        <f>SUM(D24:D60)</f>
        <v>115060</v>
      </c>
      <c r="E22" s="30">
        <f>SUM(E24:E60)</f>
        <v>112337</v>
      </c>
      <c r="F22" s="1">
        <f>SUM(F24:F60)</f>
        <v>111730</v>
      </c>
      <c r="G22" s="1">
        <f>SUM(G24:G60)</f>
        <v>111449</v>
      </c>
      <c r="H22" s="1">
        <f>SUM(H24:H60)</f>
        <v>111264</v>
      </c>
      <c r="I22" s="31">
        <f>SUM(I24:I60)</f>
        <v>621104</v>
      </c>
      <c r="N22" s="29"/>
    </row>
    <row r="23" spans="1:9" ht="12.75">
      <c r="A23" s="22"/>
      <c r="B23" s="26"/>
      <c r="C23" s="2"/>
      <c r="D23" s="2"/>
      <c r="E23" s="3"/>
      <c r="F23" s="4"/>
      <c r="G23" s="2"/>
      <c r="H23" s="2"/>
      <c r="I23" s="5"/>
    </row>
    <row r="24" spans="1:9" ht="15" customHeight="1">
      <c r="A24" s="22">
        <v>41001</v>
      </c>
      <c r="B24" s="26" t="s">
        <v>0</v>
      </c>
      <c r="C24" s="24">
        <f aca="true" t="shared" si="0" ref="C24:C51">SUM(D24:I24)</f>
        <v>345806</v>
      </c>
      <c r="D24" s="4">
        <v>25506</v>
      </c>
      <c r="E24" s="3">
        <v>26921</v>
      </c>
      <c r="F24" s="4">
        <v>28538</v>
      </c>
      <c r="G24" s="6">
        <v>29309</v>
      </c>
      <c r="H24" s="12">
        <v>31545</v>
      </c>
      <c r="I24" s="5">
        <v>203987</v>
      </c>
    </row>
    <row r="25" spans="1:9" ht="15" customHeight="1">
      <c r="A25" s="22">
        <v>41006</v>
      </c>
      <c r="B25" s="26" t="s">
        <v>1</v>
      </c>
      <c r="C25" s="24">
        <f t="shared" si="0"/>
        <v>34354</v>
      </c>
      <c r="D25" s="4">
        <v>4299</v>
      </c>
      <c r="E25" s="3">
        <v>3941</v>
      </c>
      <c r="F25" s="4">
        <v>3750</v>
      </c>
      <c r="G25" s="6">
        <v>3693</v>
      </c>
      <c r="H25" s="12">
        <v>3344</v>
      </c>
      <c r="I25" s="5">
        <v>15327</v>
      </c>
    </row>
    <row r="26" spans="1:9" ht="15" customHeight="1">
      <c r="A26" s="22">
        <v>41013</v>
      </c>
      <c r="B26" s="26" t="s">
        <v>2</v>
      </c>
      <c r="C26" s="24">
        <f t="shared" si="0"/>
        <v>9168</v>
      </c>
      <c r="D26" s="4">
        <v>1042</v>
      </c>
      <c r="E26" s="3">
        <v>998</v>
      </c>
      <c r="F26" s="4">
        <v>948</v>
      </c>
      <c r="G26" s="6">
        <v>913</v>
      </c>
      <c r="H26" s="12">
        <v>879</v>
      </c>
      <c r="I26" s="7">
        <v>4388</v>
      </c>
    </row>
    <row r="27" spans="1:9" ht="15" customHeight="1">
      <c r="A27" s="22">
        <v>41016</v>
      </c>
      <c r="B27" s="26" t="s">
        <v>3</v>
      </c>
      <c r="C27" s="24">
        <f t="shared" si="0"/>
        <v>27669</v>
      </c>
      <c r="D27" s="4">
        <v>2947</v>
      </c>
      <c r="E27" s="3">
        <v>2873</v>
      </c>
      <c r="F27" s="4">
        <v>2883</v>
      </c>
      <c r="G27" s="6">
        <v>2582</v>
      </c>
      <c r="H27" s="12">
        <v>2610</v>
      </c>
      <c r="I27" s="7">
        <v>13774</v>
      </c>
    </row>
    <row r="28" spans="1:9" ht="15" customHeight="1">
      <c r="A28" s="22">
        <v>41020</v>
      </c>
      <c r="B28" s="26" t="s">
        <v>4</v>
      </c>
      <c r="C28" s="24">
        <f t="shared" si="0"/>
        <v>24611</v>
      </c>
      <c r="D28" s="4">
        <v>2554</v>
      </c>
      <c r="E28" s="3">
        <v>2447</v>
      </c>
      <c r="F28" s="4">
        <v>2382</v>
      </c>
      <c r="G28" s="6">
        <v>2152</v>
      </c>
      <c r="H28" s="12">
        <v>2078</v>
      </c>
      <c r="I28" s="7">
        <v>12998</v>
      </c>
    </row>
    <row r="29" spans="1:9" ht="15" customHeight="1">
      <c r="A29" s="22">
        <v>41026</v>
      </c>
      <c r="B29" s="26" t="s">
        <v>5</v>
      </c>
      <c r="C29" s="24">
        <f t="shared" si="0"/>
        <v>4455</v>
      </c>
      <c r="D29" s="4">
        <v>486</v>
      </c>
      <c r="E29" s="3">
        <v>461</v>
      </c>
      <c r="F29" s="4">
        <v>457</v>
      </c>
      <c r="G29" s="6">
        <v>470</v>
      </c>
      <c r="H29" s="12">
        <v>470</v>
      </c>
      <c r="I29" s="7">
        <v>2111</v>
      </c>
    </row>
    <row r="30" spans="1:9" ht="15" customHeight="1">
      <c r="A30" s="22">
        <v>41078</v>
      </c>
      <c r="B30" s="26" t="s">
        <v>6</v>
      </c>
      <c r="C30" s="24">
        <f t="shared" si="0"/>
        <v>9682</v>
      </c>
      <c r="D30" s="4">
        <v>978</v>
      </c>
      <c r="E30" s="3">
        <v>933</v>
      </c>
      <c r="F30" s="4">
        <v>896</v>
      </c>
      <c r="G30" s="6">
        <v>906</v>
      </c>
      <c r="H30" s="12">
        <v>928</v>
      </c>
      <c r="I30" s="7">
        <v>5041</v>
      </c>
    </row>
    <row r="31" spans="1:9" ht="15" customHeight="1">
      <c r="A31" s="22">
        <v>41132</v>
      </c>
      <c r="B31" s="26" t="s">
        <v>7</v>
      </c>
      <c r="C31" s="24">
        <f t="shared" si="0"/>
        <v>34627</v>
      </c>
      <c r="D31" s="4">
        <v>3156</v>
      </c>
      <c r="E31" s="3">
        <v>3156</v>
      </c>
      <c r="F31" s="4">
        <v>3202</v>
      </c>
      <c r="G31" s="6">
        <v>3121</v>
      </c>
      <c r="H31" s="12">
        <v>3056</v>
      </c>
      <c r="I31" s="7">
        <v>18936</v>
      </c>
    </row>
    <row r="32" spans="1:9" ht="15" customHeight="1">
      <c r="A32" s="22">
        <v>41206</v>
      </c>
      <c r="B32" s="26" t="s">
        <v>8</v>
      </c>
      <c r="C32" s="24">
        <f t="shared" si="0"/>
        <v>12655</v>
      </c>
      <c r="D32" s="4">
        <v>1279</v>
      </c>
      <c r="E32" s="3">
        <v>1219</v>
      </c>
      <c r="F32" s="4">
        <v>1170</v>
      </c>
      <c r="G32" s="6">
        <v>1183</v>
      </c>
      <c r="H32" s="12">
        <v>1213</v>
      </c>
      <c r="I32" s="7">
        <v>6591</v>
      </c>
    </row>
    <row r="33" spans="1:9" ht="15" customHeight="1">
      <c r="A33" s="22">
        <v>41548</v>
      </c>
      <c r="B33" s="26" t="s">
        <v>52</v>
      </c>
      <c r="C33" s="24">
        <f>SUM(D33:I33)</f>
        <v>13861</v>
      </c>
      <c r="D33" s="4">
        <v>1550</v>
      </c>
      <c r="E33" s="3">
        <v>1380</v>
      </c>
      <c r="F33" s="4">
        <v>1248</v>
      </c>
      <c r="G33" s="6">
        <v>1280</v>
      </c>
      <c r="H33" s="12">
        <v>1302</v>
      </c>
      <c r="I33" s="7">
        <v>7101</v>
      </c>
    </row>
    <row r="34" spans="1:9" ht="15" customHeight="1">
      <c r="A34" s="22">
        <v>41244</v>
      </c>
      <c r="B34" s="27" t="s">
        <v>9</v>
      </c>
      <c r="C34" s="24">
        <f t="shared" si="0"/>
        <v>4064</v>
      </c>
      <c r="D34" s="4">
        <v>498</v>
      </c>
      <c r="E34" s="3">
        <v>467</v>
      </c>
      <c r="F34" s="4">
        <v>449</v>
      </c>
      <c r="G34" s="6">
        <v>406</v>
      </c>
      <c r="H34" s="12">
        <v>407</v>
      </c>
      <c r="I34" s="7">
        <v>1837</v>
      </c>
    </row>
    <row r="35" spans="1:9" ht="15" customHeight="1">
      <c r="A35" s="22">
        <v>41298</v>
      </c>
      <c r="B35" s="26" t="s">
        <v>10</v>
      </c>
      <c r="C35" s="24">
        <f t="shared" si="0"/>
        <v>92186</v>
      </c>
      <c r="D35" s="4">
        <v>10218</v>
      </c>
      <c r="E35" s="3">
        <v>9702</v>
      </c>
      <c r="F35" s="4">
        <v>9347</v>
      </c>
      <c r="G35" s="6">
        <v>9924</v>
      </c>
      <c r="H35" s="12">
        <v>9713</v>
      </c>
      <c r="I35" s="7">
        <v>43282</v>
      </c>
    </row>
    <row r="36" spans="1:9" ht="15" customHeight="1">
      <c r="A36" s="22">
        <v>41306</v>
      </c>
      <c r="B36" s="26" t="s">
        <v>11</v>
      </c>
      <c r="C36" s="24">
        <f t="shared" si="0"/>
        <v>34410</v>
      </c>
      <c r="D36" s="4">
        <v>3658</v>
      </c>
      <c r="E36" s="3">
        <v>3506</v>
      </c>
      <c r="F36" s="4">
        <v>3517</v>
      </c>
      <c r="G36" s="6">
        <v>3111</v>
      </c>
      <c r="H36" s="12">
        <v>3265</v>
      </c>
      <c r="I36" s="7">
        <v>17353</v>
      </c>
    </row>
    <row r="37" spans="1:9" ht="15" customHeight="1">
      <c r="A37" s="22">
        <v>41319</v>
      </c>
      <c r="B37" s="26" t="s">
        <v>12</v>
      </c>
      <c r="C37" s="24">
        <f t="shared" si="0"/>
        <v>22060</v>
      </c>
      <c r="D37" s="4">
        <v>2558</v>
      </c>
      <c r="E37" s="3">
        <v>2407</v>
      </c>
      <c r="F37" s="4">
        <v>2313</v>
      </c>
      <c r="G37" s="6">
        <v>2142</v>
      </c>
      <c r="H37" s="12">
        <v>2136</v>
      </c>
      <c r="I37" s="7">
        <v>10504</v>
      </c>
    </row>
    <row r="38" spans="1:9" ht="15" customHeight="1">
      <c r="A38" s="22">
        <v>41349</v>
      </c>
      <c r="B38" s="26" t="s">
        <v>13</v>
      </c>
      <c r="C38" s="24">
        <f t="shared" si="0"/>
        <v>6986</v>
      </c>
      <c r="D38" s="4">
        <v>704</v>
      </c>
      <c r="E38" s="3">
        <v>679</v>
      </c>
      <c r="F38" s="4">
        <v>679</v>
      </c>
      <c r="G38" s="6">
        <v>614</v>
      </c>
      <c r="H38" s="12">
        <v>629</v>
      </c>
      <c r="I38" s="7">
        <v>3681</v>
      </c>
    </row>
    <row r="39" spans="1:9" ht="15" customHeight="1">
      <c r="A39" s="22">
        <v>41357</v>
      </c>
      <c r="B39" s="26" t="s">
        <v>14</v>
      </c>
      <c r="C39" s="24">
        <f t="shared" si="0"/>
        <v>13178</v>
      </c>
      <c r="D39" s="4">
        <v>1280</v>
      </c>
      <c r="E39" s="3">
        <v>1221</v>
      </c>
      <c r="F39" s="4">
        <v>1158</v>
      </c>
      <c r="G39" s="6">
        <v>1168</v>
      </c>
      <c r="H39" s="12">
        <v>1198</v>
      </c>
      <c r="I39" s="7">
        <v>7153</v>
      </c>
    </row>
    <row r="40" spans="1:9" ht="15" customHeight="1">
      <c r="A40" s="22">
        <v>41359</v>
      </c>
      <c r="B40" s="26" t="s">
        <v>15</v>
      </c>
      <c r="C40" s="24">
        <f t="shared" si="0"/>
        <v>27830</v>
      </c>
      <c r="D40" s="4">
        <v>2984</v>
      </c>
      <c r="E40" s="3">
        <v>2770</v>
      </c>
      <c r="F40" s="4">
        <v>2646</v>
      </c>
      <c r="G40" s="6">
        <v>2769</v>
      </c>
      <c r="H40" s="12">
        <v>2685</v>
      </c>
      <c r="I40" s="7">
        <v>13976</v>
      </c>
    </row>
    <row r="41" spans="1:9" ht="15" customHeight="1">
      <c r="A41" s="22">
        <v>41378</v>
      </c>
      <c r="B41" s="26" t="s">
        <v>16</v>
      </c>
      <c r="C41" s="24">
        <f t="shared" si="0"/>
        <v>14532</v>
      </c>
      <c r="D41" s="4">
        <v>1742</v>
      </c>
      <c r="E41" s="3">
        <v>1594</v>
      </c>
      <c r="F41" s="4">
        <v>1469</v>
      </c>
      <c r="G41" s="6">
        <v>1493</v>
      </c>
      <c r="H41" s="12">
        <v>1390</v>
      </c>
      <c r="I41" s="7">
        <v>6844</v>
      </c>
    </row>
    <row r="42" spans="1:9" ht="15" customHeight="1">
      <c r="A42" s="22">
        <v>41396</v>
      </c>
      <c r="B42" s="26" t="s">
        <v>17</v>
      </c>
      <c r="C42" s="24">
        <f t="shared" si="0"/>
        <v>64938</v>
      </c>
      <c r="D42" s="4">
        <v>7273</v>
      </c>
      <c r="E42" s="3">
        <v>6941</v>
      </c>
      <c r="F42" s="4">
        <v>6707</v>
      </c>
      <c r="G42" s="6">
        <v>6734</v>
      </c>
      <c r="H42" s="12">
        <v>6060</v>
      </c>
      <c r="I42" s="7">
        <v>31223</v>
      </c>
    </row>
    <row r="43" spans="1:9" ht="15" customHeight="1">
      <c r="A43" s="22">
        <v>41483</v>
      </c>
      <c r="B43" s="26" t="s">
        <v>18</v>
      </c>
      <c r="C43" s="24">
        <f t="shared" si="0"/>
        <v>6443</v>
      </c>
      <c r="D43" s="4">
        <v>752</v>
      </c>
      <c r="E43" s="3">
        <v>687</v>
      </c>
      <c r="F43" s="4">
        <v>627</v>
      </c>
      <c r="G43" s="6">
        <v>667</v>
      </c>
      <c r="H43" s="12">
        <v>664</v>
      </c>
      <c r="I43" s="7">
        <v>3046</v>
      </c>
    </row>
    <row r="44" spans="1:9" ht="15" customHeight="1">
      <c r="A44" s="22">
        <v>41503</v>
      </c>
      <c r="B44" s="26" t="s">
        <v>19</v>
      </c>
      <c r="C44" s="24">
        <f t="shared" si="0"/>
        <v>14141</v>
      </c>
      <c r="D44" s="4">
        <v>1980</v>
      </c>
      <c r="E44" s="3">
        <v>1769</v>
      </c>
      <c r="F44" s="4">
        <v>1650</v>
      </c>
      <c r="G44" s="6">
        <v>1643</v>
      </c>
      <c r="H44" s="12">
        <v>1377</v>
      </c>
      <c r="I44" s="7">
        <v>5722</v>
      </c>
    </row>
    <row r="45" spans="1:9" ht="15" customHeight="1">
      <c r="A45" s="22">
        <v>41518</v>
      </c>
      <c r="B45" s="26" t="s">
        <v>20</v>
      </c>
      <c r="C45" s="24">
        <f t="shared" si="0"/>
        <v>5648</v>
      </c>
      <c r="D45" s="4">
        <v>622</v>
      </c>
      <c r="E45" s="3">
        <v>581</v>
      </c>
      <c r="F45" s="4">
        <v>547</v>
      </c>
      <c r="G45" s="6">
        <v>591</v>
      </c>
      <c r="H45" s="12">
        <v>513</v>
      </c>
      <c r="I45" s="7">
        <v>2794</v>
      </c>
    </row>
    <row r="46" spans="1:9" ht="15" customHeight="1">
      <c r="A46" s="22">
        <v>41524</v>
      </c>
      <c r="B46" s="26" t="s">
        <v>21</v>
      </c>
      <c r="C46" s="24">
        <f t="shared" si="0"/>
        <v>33825</v>
      </c>
      <c r="D46" s="4">
        <v>3193</v>
      </c>
      <c r="E46" s="3">
        <v>3143</v>
      </c>
      <c r="F46" s="4">
        <v>3180</v>
      </c>
      <c r="G46" s="6">
        <v>3033</v>
      </c>
      <c r="H46" s="12">
        <v>2981</v>
      </c>
      <c r="I46" s="7">
        <v>18295</v>
      </c>
    </row>
    <row r="47" spans="1:9" ht="15" customHeight="1">
      <c r="A47" s="22">
        <v>41530</v>
      </c>
      <c r="B47" s="26" t="s">
        <v>22</v>
      </c>
      <c r="C47" s="24">
        <f t="shared" si="0"/>
        <v>11820</v>
      </c>
      <c r="D47" s="4">
        <v>1299</v>
      </c>
      <c r="E47" s="3">
        <v>1223</v>
      </c>
      <c r="F47" s="4">
        <v>1168</v>
      </c>
      <c r="G47" s="6">
        <v>1199</v>
      </c>
      <c r="H47" s="12">
        <v>1174</v>
      </c>
      <c r="I47" s="7">
        <v>5757</v>
      </c>
    </row>
    <row r="48" spans="1:9" ht="15" customHeight="1">
      <c r="A48" s="22">
        <v>41551</v>
      </c>
      <c r="B48" s="26" t="s">
        <v>23</v>
      </c>
      <c r="C48" s="24">
        <f t="shared" si="0"/>
        <v>130716</v>
      </c>
      <c r="D48" s="4">
        <v>13166</v>
      </c>
      <c r="E48" s="3">
        <v>12852</v>
      </c>
      <c r="F48" s="4">
        <v>12754</v>
      </c>
      <c r="G48" s="6">
        <v>13014</v>
      </c>
      <c r="H48" s="12">
        <v>12465</v>
      </c>
      <c r="I48" s="7">
        <v>66465</v>
      </c>
    </row>
    <row r="49" spans="1:9" ht="15" customHeight="1">
      <c r="A49" s="22">
        <v>41615</v>
      </c>
      <c r="B49" s="26" t="s">
        <v>24</v>
      </c>
      <c r="C49" s="24">
        <f t="shared" si="0"/>
        <v>19186</v>
      </c>
      <c r="D49" s="4">
        <v>1777</v>
      </c>
      <c r="E49" s="3">
        <v>1717</v>
      </c>
      <c r="F49" s="4">
        <v>1729</v>
      </c>
      <c r="G49" s="6">
        <v>1567</v>
      </c>
      <c r="H49" s="12">
        <v>1681</v>
      </c>
      <c r="I49" s="7">
        <v>10715</v>
      </c>
    </row>
    <row r="50" spans="1:9" ht="15" customHeight="1">
      <c r="A50" s="22">
        <v>41660</v>
      </c>
      <c r="B50" s="26" t="s">
        <v>25</v>
      </c>
      <c r="C50" s="24">
        <f t="shared" si="0"/>
        <v>11699</v>
      </c>
      <c r="D50" s="4">
        <v>1474</v>
      </c>
      <c r="E50" s="3">
        <v>1343</v>
      </c>
      <c r="F50" s="4">
        <v>1252</v>
      </c>
      <c r="G50" s="6">
        <v>1209</v>
      </c>
      <c r="H50" s="12">
        <v>1077</v>
      </c>
      <c r="I50" s="7">
        <v>5344</v>
      </c>
    </row>
    <row r="51" spans="1:9" ht="15" customHeight="1">
      <c r="A51" s="22">
        <v>41668</v>
      </c>
      <c r="B51" s="26" t="s">
        <v>26</v>
      </c>
      <c r="C51" s="24">
        <f t="shared" si="0"/>
        <v>33517</v>
      </c>
      <c r="D51" s="4">
        <v>3205</v>
      </c>
      <c r="E51" s="3">
        <v>3140</v>
      </c>
      <c r="F51" s="4">
        <v>3050</v>
      </c>
      <c r="G51" s="6">
        <v>3136</v>
      </c>
      <c r="H51" s="12">
        <v>3233</v>
      </c>
      <c r="I51" s="7">
        <v>17753</v>
      </c>
    </row>
    <row r="52" spans="1:9" ht="15" customHeight="1">
      <c r="A52" s="22">
        <v>41676</v>
      </c>
      <c r="B52" s="26" t="s">
        <v>27</v>
      </c>
      <c r="C52" s="24">
        <f>SUM(D52:I52)</f>
        <v>11556</v>
      </c>
      <c r="D52" s="4">
        <v>1244</v>
      </c>
      <c r="E52" s="3">
        <v>1189</v>
      </c>
      <c r="F52" s="4">
        <v>1172</v>
      </c>
      <c r="G52" s="6">
        <v>1096</v>
      </c>
      <c r="H52" s="12">
        <v>1093</v>
      </c>
      <c r="I52" s="7">
        <v>5762</v>
      </c>
    </row>
    <row r="53" spans="1:9" ht="15" customHeight="1">
      <c r="A53" s="22">
        <v>41770</v>
      </c>
      <c r="B53" s="26" t="s">
        <v>28</v>
      </c>
      <c r="C53" s="24">
        <f aca="true" t="shared" si="1" ref="C53:C60">SUM(D53:I53)</f>
        <v>20019</v>
      </c>
      <c r="D53" s="4">
        <v>2302</v>
      </c>
      <c r="E53" s="3">
        <v>2162</v>
      </c>
      <c r="F53" s="4">
        <v>2078</v>
      </c>
      <c r="G53" s="6">
        <v>1930</v>
      </c>
      <c r="H53" s="12">
        <v>1936</v>
      </c>
      <c r="I53" s="7">
        <v>9611</v>
      </c>
    </row>
    <row r="54" spans="1:9" ht="15" customHeight="1">
      <c r="A54" s="22">
        <v>41791</v>
      </c>
      <c r="B54" s="26" t="s">
        <v>29</v>
      </c>
      <c r="C54" s="24">
        <f t="shared" si="1"/>
        <v>17931</v>
      </c>
      <c r="D54" s="4">
        <v>2135</v>
      </c>
      <c r="E54" s="3">
        <v>1986</v>
      </c>
      <c r="F54" s="4">
        <v>1921</v>
      </c>
      <c r="G54" s="6">
        <v>1780</v>
      </c>
      <c r="H54" s="12">
        <v>1637</v>
      </c>
      <c r="I54" s="7">
        <v>8472</v>
      </c>
    </row>
    <row r="55" spans="1:9" ht="15" customHeight="1">
      <c r="A55" s="22">
        <v>41799</v>
      </c>
      <c r="B55" s="26" t="s">
        <v>30</v>
      </c>
      <c r="C55" s="24">
        <f>SUM(D55:I55)</f>
        <v>14358</v>
      </c>
      <c r="D55" s="4">
        <v>1737</v>
      </c>
      <c r="E55" s="3">
        <v>1618</v>
      </c>
      <c r="F55" s="4">
        <v>1539</v>
      </c>
      <c r="G55" s="6">
        <v>1435</v>
      </c>
      <c r="H55" s="12">
        <v>1351</v>
      </c>
      <c r="I55" s="7">
        <v>6678</v>
      </c>
    </row>
    <row r="56" spans="1:9" ht="15" customHeight="1">
      <c r="A56" s="22">
        <v>41801</v>
      </c>
      <c r="B56" s="26" t="s">
        <v>31</v>
      </c>
      <c r="C56" s="24">
        <f>SUM(D56:I56)</f>
        <v>8838</v>
      </c>
      <c r="D56" s="4">
        <v>887</v>
      </c>
      <c r="E56" s="3">
        <v>862</v>
      </c>
      <c r="F56" s="4">
        <v>863</v>
      </c>
      <c r="G56" s="6">
        <v>830</v>
      </c>
      <c r="H56" s="12">
        <v>789</v>
      </c>
      <c r="I56" s="7">
        <v>4607</v>
      </c>
    </row>
    <row r="57" spans="1:9" ht="15" customHeight="1">
      <c r="A57" s="22">
        <v>41797</v>
      </c>
      <c r="B57" s="26" t="s">
        <v>32</v>
      </c>
      <c r="C57" s="24">
        <f t="shared" si="1"/>
        <v>9305</v>
      </c>
      <c r="D57" s="4">
        <v>918</v>
      </c>
      <c r="E57" s="3">
        <v>896</v>
      </c>
      <c r="F57" s="4">
        <v>901</v>
      </c>
      <c r="G57" s="6">
        <v>837</v>
      </c>
      <c r="H57" s="12">
        <v>853</v>
      </c>
      <c r="I57" s="7">
        <v>4900</v>
      </c>
    </row>
    <row r="58" spans="1:9" ht="15" customHeight="1">
      <c r="A58" s="22">
        <v>41807</v>
      </c>
      <c r="B58" s="26" t="s">
        <v>33</v>
      </c>
      <c r="C58" s="24">
        <f t="shared" si="1"/>
        <v>20386</v>
      </c>
      <c r="D58" s="4">
        <v>2110</v>
      </c>
      <c r="E58" s="3">
        <v>2049</v>
      </c>
      <c r="F58" s="4">
        <v>2028</v>
      </c>
      <c r="G58" s="6">
        <v>2040</v>
      </c>
      <c r="H58" s="12">
        <v>1981</v>
      </c>
      <c r="I58" s="7">
        <v>10178</v>
      </c>
    </row>
    <row r="59" spans="1:9" ht="15" customHeight="1">
      <c r="A59" s="22">
        <v>41872</v>
      </c>
      <c r="B59" s="26" t="s">
        <v>34</v>
      </c>
      <c r="C59" s="24">
        <f t="shared" si="1"/>
        <v>7308</v>
      </c>
      <c r="D59" s="4">
        <v>777</v>
      </c>
      <c r="E59" s="3">
        <v>760</v>
      </c>
      <c r="F59" s="4">
        <v>762</v>
      </c>
      <c r="G59" s="6">
        <v>683</v>
      </c>
      <c r="H59" s="12">
        <v>690</v>
      </c>
      <c r="I59" s="7">
        <v>3636</v>
      </c>
    </row>
    <row r="60" spans="1:9" ht="15" customHeight="1">
      <c r="A60" s="22">
        <v>41885</v>
      </c>
      <c r="B60" s="26" t="s">
        <v>35</v>
      </c>
      <c r="C60" s="24">
        <f t="shared" si="1"/>
        <v>9176</v>
      </c>
      <c r="D60" s="4">
        <v>770</v>
      </c>
      <c r="E60" s="3">
        <v>744</v>
      </c>
      <c r="F60" s="4">
        <v>750</v>
      </c>
      <c r="G60" s="6">
        <v>789</v>
      </c>
      <c r="H60" s="12">
        <v>861</v>
      </c>
      <c r="I60" s="7">
        <v>5262</v>
      </c>
    </row>
    <row r="61" spans="1:9" ht="13.5" thickBot="1">
      <c r="A61" s="23"/>
      <c r="B61" s="28"/>
      <c r="C61" s="8"/>
      <c r="D61" s="8"/>
      <c r="E61" s="9"/>
      <c r="F61" s="10"/>
      <c r="G61" s="10"/>
      <c r="H61" s="13"/>
      <c r="I61" s="11"/>
    </row>
    <row r="62" ht="13.5" thickBot="1"/>
    <row r="63" spans="1:9" ht="29.25" customHeight="1" thickBot="1">
      <c r="A63" s="48" t="s">
        <v>51</v>
      </c>
      <c r="B63" s="49"/>
      <c r="C63" s="49"/>
      <c r="D63" s="49"/>
      <c r="E63" s="49"/>
      <c r="F63" s="49"/>
      <c r="G63" s="49"/>
      <c r="H63" s="49"/>
      <c r="I63" s="50"/>
    </row>
    <row r="64" ht="12.75">
      <c r="B64" s="17"/>
    </row>
    <row r="65" ht="12.75">
      <c r="B65" s="17"/>
    </row>
    <row r="66" ht="12.75">
      <c r="B66" s="17"/>
    </row>
    <row r="67" ht="12.75">
      <c r="B67" s="17"/>
    </row>
    <row r="68" ht="12.75">
      <c r="B68" s="17"/>
    </row>
  </sheetData>
  <sheetProtection/>
  <mergeCells count="11">
    <mergeCell ref="A63:I63"/>
    <mergeCell ref="A14:I14"/>
    <mergeCell ref="A15:A20"/>
    <mergeCell ref="C15:I16"/>
    <mergeCell ref="C17:I17"/>
    <mergeCell ref="B15:B20"/>
    <mergeCell ref="B13:I13"/>
    <mergeCell ref="A8:I8"/>
    <mergeCell ref="A9:I9"/>
    <mergeCell ref="A10:I10"/>
    <mergeCell ref="A12:I12"/>
  </mergeCells>
  <printOptions horizontalCentered="1"/>
  <pageMargins left="0.7086614173228347" right="0.7086614173228347" top="0.5511811023622047" bottom="0.5511811023622047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2018-03-07T19:36:51Z</cp:lastPrinted>
  <dcterms:created xsi:type="dcterms:W3CDTF">2004-08-04T21:10:11Z</dcterms:created>
  <dcterms:modified xsi:type="dcterms:W3CDTF">2018-04-03T16:48:47Z</dcterms:modified>
  <cp:category/>
  <cp:version/>
  <cp:contentType/>
  <cp:contentStatus/>
</cp:coreProperties>
</file>