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1215" windowWidth="9090" windowHeight="6525" activeTab="0"/>
  </bookViews>
  <sheets>
    <sheet name="Hoja2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<sst xmlns="http://schemas.openxmlformats.org/spreadsheetml/2006/main" count="53" uniqueCount="53">
  <si>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MUNICIPIOS</t>
  </si>
  <si>
    <t>CAPTACIONES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</si>
  <si>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</si>
  <si>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</si>
  <si>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</si>
  <si>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</si>
  <si>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</si>
  <si>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</si>
  <si>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</si>
  <si>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</si>
  <si>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</si>
  <si>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</si>
  <si>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</si>
  <si>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</si>
  <si>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</si>
  <si>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</si>
  <si>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</si>
  <si>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</si>
  <si>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</si>
  <si>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</si>
  <si>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</si>
  <si>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</si>
  <si>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</si>
  <si>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</si>
  <si>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</si>
  <si>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</si>
  <si>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</si>
  <si>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</si>
  <si>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</si>
  <si>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</si>
  <si>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</si>
  <si>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</si>
  <si>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</si>
  <si>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</si>
  <si>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</si>
  <si>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</si>
  <si>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</si>
  <si>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</si>
  <si>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</si>
  <si>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</si>
  <si>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DEPOSITOS EN CUENTA CORRIENTE</t>
  </si>
  <si>
    <t>DEPOSITOS SIMPLES</t>
  </si>
  <si>
    <t>CERTIFICADOS DE DEPOSITO A TERMINO</t>
  </si>
  <si>
    <t>DEPOSITOS DE AHORRO</t>
  </si>
  <si>
    <t>CUENTAS DE AHORRO ESPECIAL</t>
  </si>
  <si>
    <t>CERTIFICADO DE AHORRO VALOR REAL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</si>
  <si>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</si>
  <si>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</si>
  <si>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</si>
  <si>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Superintendencia Financiera de Colombia.</t>
    </r>
  </si>
  <si>
    <t>CAPTACIONES DE BANCOS POR MUNICIPIOS EN EL DEPARTAMENTO</t>
  </si>
  <si>
    <t>TOTAL</t>
  </si>
  <si>
    <t>FFF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</si>
</sst>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General_)"/>
    <numFmt numFmtId="193" formatCode="#,##0.0_);\(#,##0.0\)"/>
    <numFmt numFmtId="194" formatCode="#,##0.0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[$-240A]dddd\,\ dd&quot; de &quot;mmmm&quot; de &quot;yyyy"/>
    <numFmt numFmtId="201" formatCode="[$-240A]hh:mm:ss\ AM/PM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192" fontId="0" fillId="0" borderId="0" xfId="0" applyAlignment="1">
      <alignment/>
    </xf>
    <xf numFmtId="192" fontId="0" fillId="0" borderId="0" xfId="0" applyFill="1" applyBorder="1" applyAlignment="1">
      <alignment/>
    </xf>
    <xf numFmtId="192" fontId="1" fillId="0" borderId="0" xfId="0" applyFont="1" applyFill="1" applyBorder="1" applyAlignment="1">
      <alignment/>
    </xf>
    <xf numFmtId="0" fontId="1" fillId="33" borderId="0" xfId="0" applyNumberFormat="1" applyFont="1" applyFill="1" applyAlignment="1" applyProtection="1">
      <alignment horizontal="right"/>
      <protection/>
    </xf>
    <xf numFmtId="192" fontId="6" fillId="0" borderId="0" xfId="0" applyFont="1" applyAlignment="1">
      <alignment vertical="center"/>
    </xf>
    <xf numFmtId="192" fontId="1" fillId="0" borderId="0" xfId="0" applyFont="1" applyFill="1" applyBorder="1" applyAlignment="1">
      <alignment horizontal="center" wrapText="1"/>
    </xf>
    <xf numFmtId="3" fontId="41" fillId="34" borderId="0" xfId="0" applyNumberFormat="1" applyFont="1" applyFill="1" applyBorder="1" applyAlignment="1">
      <alignment horizontal="right" vertical="top" wrapText="1"/>
    </xf>
    <xf numFmtId="192" fontId="1" fillId="0" borderId="10" xfId="0" applyFont="1" applyFill="1" applyBorder="1" applyAlignment="1">
      <alignment horizontal="center" wrapText="1"/>
    </xf>
    <xf numFmtId="3" fontId="41" fillId="34" borderId="10" xfId="0" applyNumberFormat="1" applyFont="1" applyFill="1" applyBorder="1" applyAlignment="1">
      <alignment horizontal="right" vertical="top" wrapText="1"/>
    </xf>
    <xf numFmtId="192" fontId="1" fillId="0" borderId="11" xfId="0" applyFont="1" applyFill="1" applyBorder="1" applyAlignment="1">
      <alignment horizontal="center" wrapText="1"/>
    </xf>
    <xf numFmtId="192" fontId="1" fillId="0" borderId="12" xfId="0" applyFont="1" applyFill="1" applyBorder="1" applyAlignment="1">
      <alignment horizontal="center" wrapText="1"/>
    </xf>
    <xf numFmtId="192" fontId="1" fillId="0" borderId="11" xfId="0" applyFont="1" applyFill="1" applyBorder="1" applyAlignment="1">
      <alignment horizontal="left" wrapText="1"/>
    </xf>
    <xf numFmtId="192" fontId="4" fillId="0" borderId="11" xfId="0" applyFont="1" applyFill="1" applyBorder="1" applyAlignment="1">
      <alignment/>
    </xf>
    <xf numFmtId="3" fontId="41" fillId="34" borderId="12" xfId="0" applyNumberFormat="1" applyFont="1" applyFill="1" applyBorder="1" applyAlignment="1">
      <alignment horizontal="right" vertical="top" wrapText="1"/>
    </xf>
    <xf numFmtId="192" fontId="4" fillId="0" borderId="11" xfId="0" applyFont="1" applyFill="1" applyBorder="1" applyAlignment="1" applyProtection="1">
      <alignment horizontal="left"/>
      <protection/>
    </xf>
    <xf numFmtId="192" fontId="4" fillId="0" borderId="11" xfId="0" applyFont="1" applyFill="1" applyBorder="1" applyAlignment="1" applyProtection="1">
      <alignment/>
      <protection/>
    </xf>
    <xf numFmtId="192" fontId="41" fillId="34" borderId="13" xfId="0" applyFont="1" applyFill="1" applyBorder="1" applyAlignment="1">
      <alignment horizontal="left" vertical="top" wrapText="1"/>
    </xf>
    <xf numFmtId="3" fontId="41" fillId="34" borderId="14" xfId="0" applyNumberFormat="1" applyFont="1" applyFill="1" applyBorder="1" applyAlignment="1">
      <alignment horizontal="right" vertical="top" wrapText="1"/>
    </xf>
    <xf numFmtId="3" fontId="41" fillId="34" borderId="15" xfId="0" applyNumberFormat="1" applyFont="1" applyFill="1" applyBorder="1" applyAlignment="1">
      <alignment horizontal="right" vertical="top" wrapText="1"/>
    </xf>
    <xf numFmtId="3" fontId="41" fillId="34" borderId="16" xfId="0" applyNumberFormat="1" applyFont="1" applyFill="1" applyBorder="1" applyAlignment="1">
      <alignment horizontal="right" vertical="top" wrapText="1"/>
    </xf>
    <xf numFmtId="192" fontId="4" fillId="0" borderId="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7" xfId="0" applyNumberFormat="1" applyFont="1" applyFill="1" applyBorder="1" applyAlignment="1">
      <alignment horizontal="right" wrapText="1"/>
    </xf>
    <xf numFmtId="192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192" fontId="0" fillId="0" borderId="14" xfId="0" applyBorder="1" applyAlignment="1">
      <alignment/>
    </xf>
    <xf numFmtId="192" fontId="4" fillId="0" borderId="11" xfId="0" applyFont="1" applyFill="1" applyBorder="1" applyAlignment="1" applyProtection="1">
      <alignment/>
      <protection/>
    </xf>
    <xf numFmtId="192" fontId="4" fillId="0" borderId="11" xfId="0" applyFont="1" applyFill="1" applyBorder="1" applyAlignment="1">
      <alignment/>
    </xf>
    <xf numFmtId="192" fontId="4" fillId="0" borderId="11" xfId="0" applyFont="1" applyFill="1" applyBorder="1" applyAlignment="1" applyProtection="1">
      <alignment horizontal="left"/>
      <protection/>
    </xf>
    <xf numFmtId="192" fontId="0" fillId="0" borderId="0" xfId="0" applyBorder="1" applyAlignment="1">
      <alignment/>
    </xf>
    <xf numFmtId="192" fontId="5" fillId="35" borderId="18" xfId="0" applyFont="1" applyFill="1" applyBorder="1" applyAlignment="1">
      <alignment horizontal="center" vertical="center" wrapText="1"/>
    </xf>
    <xf numFmtId="192" fontId="5" fillId="35" borderId="19" xfId="0" applyFont="1" applyFill="1" applyBorder="1" applyAlignment="1">
      <alignment horizontal="center" vertical="center" wrapText="1"/>
    </xf>
    <xf numFmtId="192" fontId="5" fillId="35" borderId="20" xfId="0" applyFont="1" applyFill="1" applyBorder="1" applyAlignment="1">
      <alignment horizontal="center" vertical="center" wrapText="1"/>
    </xf>
    <xf numFmtId="192" fontId="1" fillId="0" borderId="0" xfId="0" applyFont="1" applyFill="1" applyBorder="1" applyAlignment="1">
      <alignment vertical="center" wrapText="1"/>
    </xf>
    <xf numFmtId="192" fontId="1" fillId="35" borderId="18" xfId="0" applyFont="1" applyFill="1" applyBorder="1" applyAlignment="1">
      <alignment horizontal="left" vertical="center" wrapText="1"/>
    </xf>
    <xf numFmtId="192" fontId="1" fillId="35" borderId="21" xfId="0" applyFont="1" applyFill="1" applyBorder="1" applyAlignment="1">
      <alignment horizontal="left" vertical="center" wrapText="1"/>
    </xf>
    <xf numFmtId="192" fontId="1" fillId="35" borderId="22" xfId="0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 applyProtection="1">
      <alignment horizontal="right"/>
      <protection/>
    </xf>
    <xf numFmtId="192" fontId="1" fillId="36" borderId="23" xfId="0" applyFont="1" applyFill="1" applyBorder="1" applyAlignment="1">
      <alignment horizontal="center"/>
    </xf>
    <xf numFmtId="192" fontId="1" fillId="36" borderId="24" xfId="0" applyFont="1" applyFill="1" applyBorder="1" applyAlignment="1">
      <alignment horizontal="center"/>
    </xf>
    <xf numFmtId="192" fontId="1" fillId="36" borderId="25" xfId="0" applyFont="1" applyFill="1" applyBorder="1" applyAlignment="1">
      <alignment horizontal="center"/>
    </xf>
    <xf numFmtId="192" fontId="1" fillId="36" borderId="11" xfId="0" applyFont="1" applyFill="1" applyBorder="1" applyAlignment="1">
      <alignment horizontal="center"/>
    </xf>
    <xf numFmtId="192" fontId="1" fillId="36" borderId="0" xfId="0" applyFont="1" applyFill="1" applyBorder="1" applyAlignment="1">
      <alignment horizontal="center"/>
    </xf>
    <xf numFmtId="192" fontId="1" fillId="36" borderId="12" xfId="0" applyFont="1" applyFill="1" applyBorder="1" applyAlignment="1">
      <alignment horizontal="center"/>
    </xf>
    <xf numFmtId="192" fontId="1" fillId="36" borderId="13" xfId="0" applyFont="1" applyFill="1" applyBorder="1" applyAlignment="1">
      <alignment horizontal="center"/>
    </xf>
    <xf numFmtId="192" fontId="1" fillId="36" borderId="15" xfId="0" applyFont="1" applyFill="1" applyBorder="1" applyAlignment="1">
      <alignment horizontal="center"/>
    </xf>
    <xf numFmtId="192" fontId="1" fillId="36" borderId="16" xfId="0" applyFont="1" applyFill="1" applyBorder="1" applyAlignment="1">
      <alignment horizontal="center"/>
    </xf>
    <xf numFmtId="192" fontId="1" fillId="36" borderId="18" xfId="0" applyFont="1" applyFill="1" applyBorder="1" applyAlignment="1">
      <alignment horizontal="center"/>
    </xf>
    <xf numFmtId="192" fontId="1" fillId="36" borderId="21" xfId="0" applyFont="1" applyFill="1" applyBorder="1" applyAlignment="1">
      <alignment horizontal="center"/>
    </xf>
    <xf numFmtId="192" fontId="1" fillId="36" borderId="22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628650</xdr:colOff>
      <xdr:row>7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U61"/>
  <sheetViews>
    <sheetView showGridLines="0" tabSelected="1" zoomScalePageLayoutView="0" workbookViewId="0" topLeftCell="A1">
      <selection activeCell="F17" sqref="F17:H17"/>
    </sheetView>
  </sheetViews>
  <sheetFormatPr defaultColWidth="11.00390625" defaultRowHeight="12.75"/>
  <cols>
    <col min="1" max="1" width="12.625" style="0" customWidth="1"/>
    <col min="2" max="2" width="15.50390625" style="0" customWidth="1"/>
    <col min="3" max="3" width="13.875" style="0" customWidth="1"/>
    <col min="4" max="4" width="12.875" style="0" customWidth="1"/>
    <col min="5" max="5" width="13.625" style="0" customWidth="1"/>
    <col min="6" max="6" width="15.375" style="0" customWidth="1"/>
    <col min="7" max="8" width="12.875" style="0" customWidth="1"/>
  </cols>
  <sheetData>
    <row r="8" ht="13.5" thickBot="1"/>
    <row r="9" spans="1:20" ht="21" customHeight="1">
      <c r="A9" s="38" t="s">
        <v>46</v>
      </c>
      <c r="B9" s="39"/>
      <c r="C9" s="39"/>
      <c r="D9" s="39"/>
      <c r="E9" s="39"/>
      <c r="F9" s="39"/>
      <c r="G9" s="39"/>
      <c r="H9" s="4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 ht="12.75">
      <c r="A10" s="41" t="s">
        <v>47</v>
      </c>
      <c r="B10" s="42"/>
      <c r="C10" s="42"/>
      <c r="D10" s="42"/>
      <c r="E10" s="42"/>
      <c r="F10" s="42"/>
      <c r="G10" s="42"/>
      <c r="H10" s="4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</row>
    <row r="11" spans="1:20" ht="13.5" thickBot="1">
      <c r="A11" s="44" t="s">
        <v>48</v>
      </c>
      <c r="B11" s="45"/>
      <c r="C11" s="45"/>
      <c r="D11" s="45"/>
      <c r="E11" s="45"/>
      <c r="F11" s="45"/>
      <c r="G11" s="45"/>
      <c r="H11" s="4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"/>
    </row>
    <row r="12" spans="1:20" ht="4.5" customHeight="1" thickBot="1">
      <c r="A12" s="29"/>
      <c r="B12" s="29"/>
      <c r="C12" s="29"/>
      <c r="D12" s="29"/>
      <c r="E12" s="29"/>
      <c r="F12" s="29"/>
      <c r="G12" s="2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7.25" customHeight="1">
      <c r="A13" s="38" t="s">
        <v>1</v>
      </c>
      <c r="B13" s="39"/>
      <c r="C13" s="39"/>
      <c r="D13" s="39"/>
      <c r="E13" s="39"/>
      <c r="F13" s="39"/>
      <c r="G13" s="39"/>
      <c r="H13" s="4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8" ht="13.5" thickBot="1">
      <c r="A14" s="44" t="s">
        <v>50</v>
      </c>
      <c r="B14" s="45"/>
      <c r="C14" s="45"/>
      <c r="D14" s="45"/>
      <c r="E14" s="45"/>
      <c r="F14" s="45"/>
      <c r="G14" s="45"/>
      <c r="H14" s="46"/>
    </row>
    <row r="15" spans="1:8" ht="3.75" customHeight="1" thickBot="1">
      <c r="A15" s="29"/>
      <c r="B15" s="29"/>
      <c r="C15" s="29"/>
      <c r="D15" s="29"/>
      <c r="E15" s="29"/>
      <c r="F15" s="29"/>
      <c r="G15" s="29"/>
      <c r="H15" s="29"/>
    </row>
    <row r="16" spans="1:8" ht="19.5" customHeight="1" thickBot="1">
      <c r="A16" s="47">
        <v>2015</v>
      </c>
      <c r="B16" s="48"/>
      <c r="C16" s="48"/>
      <c r="D16" s="48"/>
      <c r="E16" s="48"/>
      <c r="F16" s="48"/>
      <c r="G16" s="48"/>
      <c r="H16" s="49"/>
    </row>
    <row r="17" spans="1:255" ht="18.75" customHeight="1" thickBot="1">
      <c r="A17" s="3"/>
      <c r="B17" s="3"/>
      <c r="C17" s="3"/>
      <c r="D17" s="3"/>
      <c r="E17" s="3"/>
      <c r="F17" s="37"/>
      <c r="G17" s="37"/>
      <c r="H17" s="3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8" s="4" customFormat="1" ht="40.5" customHeight="1" thickBot="1">
      <c r="A18" s="30" t="s">
        <v>0</v>
      </c>
      <c r="B18" s="32" t="s">
        <v>51</v>
      </c>
      <c r="C18" s="32" t="s">
        <v>40</v>
      </c>
      <c r="D18" s="32" t="s">
        <v>41</v>
      </c>
      <c r="E18" s="32" t="s">
        <v>42</v>
      </c>
      <c r="F18" s="32" t="s">
        <v>43</v>
      </c>
      <c r="G18" s="32" t="s">
        <v>44</v>
      </c>
      <c r="H18" s="31" t="s">
        <v>45</v>
      </c>
    </row>
    <row r="19" spans="1:8" ht="5.25" customHeight="1">
      <c r="A19" s="9"/>
      <c r="B19" s="23"/>
      <c r="C19" s="7"/>
      <c r="D19" s="5"/>
      <c r="E19" s="7"/>
      <c r="F19" s="5"/>
      <c r="G19" s="7"/>
      <c r="H19" s="10"/>
    </row>
    <row r="20" spans="1:8" ht="15.75" customHeight="1">
      <c r="A20" s="11" t="s">
        <v>2</v>
      </c>
      <c r="B20" s="24">
        <f>SUM(C20:H20)</f>
        <v>2520288581074.9604</v>
      </c>
      <c r="C20" s="21">
        <f aca="true" t="shared" si="0" ref="C20:H20">SUM(C22:C58)</f>
        <v>664165576687.1898</v>
      </c>
      <c r="D20" s="21">
        <f t="shared" si="0"/>
        <v>132995541.38000001</v>
      </c>
      <c r="E20" s="21">
        <f t="shared" si="0"/>
        <v>352861773636.9499</v>
      </c>
      <c r="F20" s="21">
        <f t="shared" si="0"/>
        <v>1487269917033.7102</v>
      </c>
      <c r="G20" s="21">
        <f t="shared" si="0"/>
        <v>15842754327.49</v>
      </c>
      <c r="H20" s="22">
        <f t="shared" si="0"/>
        <v>15563848.24</v>
      </c>
    </row>
    <row r="21" spans="1:8" ht="6" customHeight="1">
      <c r="A21" s="9"/>
      <c r="B21" s="24"/>
      <c r="C21" s="50"/>
      <c r="D21" s="5"/>
      <c r="E21" s="7"/>
      <c r="F21" s="5"/>
      <c r="G21" s="7"/>
      <c r="H21" s="10"/>
    </row>
    <row r="22" spans="1:8" ht="15.75" customHeight="1">
      <c r="A22" s="12" t="s">
        <v>3</v>
      </c>
      <c r="B22" s="24">
        <f aca="true" t="shared" si="1" ref="B22:B58">SUM(C22:H22)</f>
        <v>1836616804951.0698</v>
      </c>
      <c r="C22" s="8">
        <v>441872802507.69</v>
      </c>
      <c r="D22" s="6">
        <v>119466350.54</v>
      </c>
      <c r="E22" s="8">
        <v>302519040032.73</v>
      </c>
      <c r="F22" s="6">
        <v>1077029299895.98</v>
      </c>
      <c r="G22" s="8">
        <v>15060632315.89</v>
      </c>
      <c r="H22" s="13">
        <v>15563848.24</v>
      </c>
    </row>
    <row r="23" spans="1:8" ht="15.75" customHeight="1">
      <c r="A23" s="14" t="s">
        <v>31</v>
      </c>
      <c r="B23" s="24">
        <f t="shared" si="1"/>
        <v>7745259512.62</v>
      </c>
      <c r="C23" s="8">
        <v>3096693607.4</v>
      </c>
      <c r="D23" s="6"/>
      <c r="E23" s="8">
        <v>1976064830.05</v>
      </c>
      <c r="F23" s="6">
        <v>2672501075.17</v>
      </c>
      <c r="G23" s="8"/>
      <c r="H23" s="13"/>
    </row>
    <row r="24" spans="1:8" ht="15.75" customHeight="1">
      <c r="A24" s="12" t="s">
        <v>23</v>
      </c>
      <c r="B24" s="24">
        <f t="shared" si="1"/>
        <v>5656873502.54</v>
      </c>
      <c r="C24" s="8">
        <v>3555893095.8</v>
      </c>
      <c r="D24" s="6"/>
      <c r="E24" s="8">
        <v>47224407.69</v>
      </c>
      <c r="F24" s="6">
        <v>2053755999.05</v>
      </c>
      <c r="G24" s="8"/>
      <c r="H24" s="13"/>
    </row>
    <row r="25" spans="1:8" ht="15.75" customHeight="1">
      <c r="A25" s="15" t="s">
        <v>4</v>
      </c>
      <c r="B25" s="24">
        <f t="shared" si="1"/>
        <v>38257536825.56</v>
      </c>
      <c r="C25" s="8">
        <v>30607710225.1</v>
      </c>
      <c r="D25" s="6"/>
      <c r="E25" s="8">
        <v>524625945.93</v>
      </c>
      <c r="F25" s="6">
        <v>7116501011.94</v>
      </c>
      <c r="G25" s="8">
        <v>8699642.59</v>
      </c>
      <c r="H25" s="13"/>
    </row>
    <row r="26" spans="1:8" ht="15.75" customHeight="1">
      <c r="A26" s="15" t="s">
        <v>5</v>
      </c>
      <c r="B26" s="24">
        <f t="shared" si="1"/>
        <v>5561899680.47</v>
      </c>
      <c r="C26" s="8">
        <v>1935818287.58</v>
      </c>
      <c r="D26" s="6"/>
      <c r="E26" s="8">
        <v>198028595.28</v>
      </c>
      <c r="F26" s="6">
        <v>3428052797.61</v>
      </c>
      <c r="G26" s="8"/>
      <c r="H26" s="13"/>
    </row>
    <row r="27" spans="1:8" ht="15.75" customHeight="1">
      <c r="A27" s="12" t="s">
        <v>24</v>
      </c>
      <c r="B27" s="24">
        <f t="shared" si="1"/>
        <v>2777803951.57</v>
      </c>
      <c r="C27" s="8">
        <v>1731131033.69</v>
      </c>
      <c r="D27" s="6"/>
      <c r="E27" s="8">
        <v>53095699.06</v>
      </c>
      <c r="F27" s="6">
        <v>993577218.82</v>
      </c>
      <c r="G27" s="8"/>
      <c r="H27" s="13"/>
    </row>
    <row r="28" spans="1:8" ht="15.75" customHeight="1">
      <c r="A28" s="12" t="s">
        <v>6</v>
      </c>
      <c r="B28" s="24">
        <f t="shared" si="1"/>
        <v>2676997861.69</v>
      </c>
      <c r="C28" s="8">
        <v>611638164.05</v>
      </c>
      <c r="D28" s="6"/>
      <c r="E28" s="8">
        <v>90112620.63</v>
      </c>
      <c r="F28" s="6">
        <v>1975247077.01</v>
      </c>
      <c r="G28" s="8"/>
      <c r="H28" s="13"/>
    </row>
    <row r="29" spans="1:8" ht="15.75" customHeight="1">
      <c r="A29" s="12" t="s">
        <v>7</v>
      </c>
      <c r="B29" s="24">
        <f t="shared" si="1"/>
        <v>35256632455.93</v>
      </c>
      <c r="C29" s="8">
        <v>9177422168.26</v>
      </c>
      <c r="D29" s="6"/>
      <c r="E29" s="8">
        <v>2818775930.37</v>
      </c>
      <c r="F29" s="6">
        <v>23237113115.19</v>
      </c>
      <c r="G29" s="8">
        <v>23321242.11</v>
      </c>
      <c r="H29" s="13"/>
    </row>
    <row r="30" spans="1:8" ht="15.75" customHeight="1">
      <c r="A30" s="12" t="s">
        <v>8</v>
      </c>
      <c r="B30" s="24">
        <f t="shared" si="1"/>
        <v>5022734316.63</v>
      </c>
      <c r="C30" s="8">
        <v>1238791906.97</v>
      </c>
      <c r="D30" s="6"/>
      <c r="E30" s="8">
        <v>204596909.72</v>
      </c>
      <c r="F30" s="6">
        <v>3579345499.94</v>
      </c>
      <c r="G30" s="8"/>
      <c r="H30" s="13"/>
    </row>
    <row r="31" spans="1:8" ht="15.75" customHeight="1">
      <c r="A31" s="12" t="s">
        <v>32</v>
      </c>
      <c r="B31" s="24">
        <f t="shared" si="1"/>
        <v>2042910157.0300002</v>
      </c>
      <c r="C31" s="8">
        <v>236874220.41</v>
      </c>
      <c r="D31" s="6"/>
      <c r="E31" s="8">
        <v>57565189.95</v>
      </c>
      <c r="F31" s="6">
        <v>1748470746.67</v>
      </c>
      <c r="G31" s="8"/>
      <c r="H31" s="13"/>
    </row>
    <row r="32" spans="1:8" ht="15.75" customHeight="1">
      <c r="A32" s="12" t="s">
        <v>25</v>
      </c>
      <c r="B32" s="24">
        <f t="shared" si="1"/>
        <v>110523178138.27</v>
      </c>
      <c r="C32" s="8">
        <v>26436698884.63</v>
      </c>
      <c r="D32" s="6"/>
      <c r="E32" s="8">
        <v>16402116285.45</v>
      </c>
      <c r="F32" s="6">
        <v>67314522199.52</v>
      </c>
      <c r="G32" s="8">
        <v>369840768.67</v>
      </c>
      <c r="H32" s="13"/>
    </row>
    <row r="33" spans="1:8" ht="15.75" customHeight="1">
      <c r="A33" s="14" t="s">
        <v>26</v>
      </c>
      <c r="B33" s="24">
        <f t="shared" si="1"/>
        <v>28251816617.75</v>
      </c>
      <c r="C33" s="8">
        <v>8307026930.23</v>
      </c>
      <c r="D33" s="6"/>
      <c r="E33" s="8">
        <v>747004458.86</v>
      </c>
      <c r="F33" s="6">
        <v>19100890633.3</v>
      </c>
      <c r="G33" s="8">
        <v>96894595.36</v>
      </c>
      <c r="H33" s="13"/>
    </row>
    <row r="34" spans="1:8" ht="15.75" customHeight="1">
      <c r="A34" s="14" t="s">
        <v>27</v>
      </c>
      <c r="B34" s="24">
        <f t="shared" si="1"/>
        <v>7967551626.01</v>
      </c>
      <c r="C34" s="8">
        <v>1815827329.94</v>
      </c>
      <c r="D34" s="6"/>
      <c r="E34" s="8">
        <v>427336161.83</v>
      </c>
      <c r="F34" s="6">
        <v>5724388134.24</v>
      </c>
      <c r="G34" s="8"/>
      <c r="H34" s="13"/>
    </row>
    <row r="35" spans="1:8" ht="15.75" customHeight="1">
      <c r="A35" s="12" t="s">
        <v>9</v>
      </c>
      <c r="B35" s="24">
        <f t="shared" si="1"/>
        <v>2578352551.62</v>
      </c>
      <c r="C35" s="8">
        <v>466615591.81</v>
      </c>
      <c r="D35" s="6"/>
      <c r="E35" s="8">
        <v>393639103.29</v>
      </c>
      <c r="F35" s="6">
        <v>1718097856.52</v>
      </c>
      <c r="G35" s="8"/>
      <c r="H35" s="13"/>
    </row>
    <row r="36" spans="1:8" ht="15.75" customHeight="1">
      <c r="A36" s="12" t="s">
        <v>10</v>
      </c>
      <c r="B36" s="24">
        <f t="shared" si="1"/>
        <v>4603319174.96</v>
      </c>
      <c r="C36" s="8">
        <v>1998023350.49</v>
      </c>
      <c r="D36" s="6"/>
      <c r="E36" s="8">
        <v>515372288.37</v>
      </c>
      <c r="F36" s="6">
        <v>2089923536.1</v>
      </c>
      <c r="G36" s="8"/>
      <c r="H36" s="13"/>
    </row>
    <row r="37" spans="1:8" ht="15.75" customHeight="1">
      <c r="A37" s="14" t="s">
        <v>33</v>
      </c>
      <c r="B37" s="24">
        <f t="shared" si="1"/>
        <v>13362233090.95</v>
      </c>
      <c r="C37" s="8">
        <v>1511226132.22</v>
      </c>
      <c r="D37" s="6"/>
      <c r="E37" s="8">
        <v>422417515.45</v>
      </c>
      <c r="F37" s="6">
        <v>11428589443.28</v>
      </c>
      <c r="G37" s="8"/>
      <c r="H37" s="13"/>
    </row>
    <row r="38" spans="1:8" ht="15.75" customHeight="1">
      <c r="A38" s="14" t="s">
        <v>18</v>
      </c>
      <c r="B38" s="24">
        <f t="shared" si="1"/>
        <v>4243071519.36</v>
      </c>
      <c r="C38" s="8">
        <v>892365417.72</v>
      </c>
      <c r="D38" s="6"/>
      <c r="E38" s="8">
        <v>239908665.38</v>
      </c>
      <c r="F38" s="6">
        <v>3110797436.26</v>
      </c>
      <c r="G38" s="8"/>
      <c r="H38" s="13"/>
    </row>
    <row r="39" spans="1:8" ht="15.75" customHeight="1">
      <c r="A39" s="12" t="s">
        <v>19</v>
      </c>
      <c r="B39" s="24">
        <f t="shared" si="1"/>
        <v>65618942270.46</v>
      </c>
      <c r="C39" s="8">
        <v>23759334093.23</v>
      </c>
      <c r="D39" s="6"/>
      <c r="E39" s="8">
        <v>5366905599.6</v>
      </c>
      <c r="F39" s="6">
        <v>36480328299.89</v>
      </c>
      <c r="G39" s="8">
        <v>12374277.74</v>
      </c>
      <c r="H39" s="13"/>
    </row>
    <row r="40" spans="1:8" ht="15.75" customHeight="1">
      <c r="A40" s="12" t="s">
        <v>20</v>
      </c>
      <c r="B40" s="24">
        <f t="shared" si="1"/>
        <v>4527063819.17</v>
      </c>
      <c r="C40" s="8">
        <v>1826316031.16</v>
      </c>
      <c r="D40" s="6"/>
      <c r="E40" s="8">
        <v>14277218.43</v>
      </c>
      <c r="F40" s="6">
        <v>2686470569.58</v>
      </c>
      <c r="G40" s="8"/>
      <c r="H40" s="13"/>
    </row>
    <row r="41" spans="1:8" ht="15.75" customHeight="1">
      <c r="A41" s="14" t="s">
        <v>34</v>
      </c>
      <c r="B41" s="24">
        <f t="shared" si="1"/>
        <v>3809712797.45</v>
      </c>
      <c r="C41" s="8">
        <v>840807181.66</v>
      </c>
      <c r="D41" s="6"/>
      <c r="E41" s="8">
        <v>208744388.87</v>
      </c>
      <c r="F41" s="6">
        <v>2760161226.92</v>
      </c>
      <c r="G41" s="8"/>
      <c r="H41" s="13"/>
    </row>
    <row r="42" spans="1:8" ht="15.75" customHeight="1">
      <c r="A42" s="12" t="s">
        <v>21</v>
      </c>
      <c r="B42" s="24">
        <f t="shared" si="1"/>
        <v>1189418974.07</v>
      </c>
      <c r="C42" s="8">
        <v>283032539.73</v>
      </c>
      <c r="D42" s="6"/>
      <c r="E42" s="8">
        <v>120036951.66</v>
      </c>
      <c r="F42" s="6">
        <v>786349482.68</v>
      </c>
      <c r="G42" s="8"/>
      <c r="H42" s="13"/>
    </row>
    <row r="43" spans="1:8" ht="15.75" customHeight="1">
      <c r="A43" s="12" t="s">
        <v>11</v>
      </c>
      <c r="B43" s="24">
        <f t="shared" si="1"/>
        <v>41844875143.18</v>
      </c>
      <c r="C43" s="8">
        <v>18038517214.52</v>
      </c>
      <c r="D43" s="6"/>
      <c r="E43" s="8">
        <v>1618287749.39</v>
      </c>
      <c r="F43" s="6">
        <v>22175326482.26</v>
      </c>
      <c r="G43" s="8">
        <v>12743697.01</v>
      </c>
      <c r="H43" s="13"/>
    </row>
    <row r="44" spans="1:8" ht="15.75" customHeight="1">
      <c r="A44" s="12" t="s">
        <v>35</v>
      </c>
      <c r="B44" s="24">
        <f t="shared" si="1"/>
        <v>4377155124.86</v>
      </c>
      <c r="C44" s="8">
        <v>790705956.73</v>
      </c>
      <c r="D44" s="6"/>
      <c r="E44" s="8">
        <v>153666127.13</v>
      </c>
      <c r="F44" s="6">
        <v>3432783041</v>
      </c>
      <c r="G44" s="8"/>
      <c r="H44" s="13"/>
    </row>
    <row r="45" spans="1:8" ht="15.75" customHeight="1">
      <c r="A45" s="12" t="s">
        <v>28</v>
      </c>
      <c r="B45" s="24">
        <f t="shared" si="1"/>
        <v>4783520848.15</v>
      </c>
      <c r="C45" s="8">
        <v>653729115</v>
      </c>
      <c r="D45" s="6"/>
      <c r="E45" s="8">
        <v>318030765.05</v>
      </c>
      <c r="F45" s="6">
        <v>3811760968.1</v>
      </c>
      <c r="G45" s="8"/>
      <c r="H45" s="13"/>
    </row>
    <row r="46" spans="1:8" ht="15.75" customHeight="1">
      <c r="A46" s="14" t="s">
        <v>36</v>
      </c>
      <c r="B46" s="24">
        <f t="shared" si="1"/>
        <v>184281834254.8</v>
      </c>
      <c r="C46" s="8">
        <v>52868719919.9</v>
      </c>
      <c r="D46" s="6">
        <v>13529190.84</v>
      </c>
      <c r="E46" s="8">
        <v>9814198151.33</v>
      </c>
      <c r="F46" s="6">
        <v>121351886005.08</v>
      </c>
      <c r="G46" s="8">
        <v>233500987.65</v>
      </c>
      <c r="H46" s="13"/>
    </row>
    <row r="47" spans="1:8" ht="15.75" customHeight="1">
      <c r="A47" s="12" t="s">
        <v>12</v>
      </c>
      <c r="B47" s="24">
        <f t="shared" si="1"/>
        <v>4397875232.23</v>
      </c>
      <c r="C47" s="8">
        <v>820630838.88</v>
      </c>
      <c r="D47" s="6"/>
      <c r="E47" s="8">
        <v>140854272.64</v>
      </c>
      <c r="F47" s="6">
        <v>3436390120.71</v>
      </c>
      <c r="G47" s="8"/>
      <c r="H47" s="13"/>
    </row>
    <row r="48" spans="1:8" ht="15.75" customHeight="1">
      <c r="A48" s="12" t="s">
        <v>37</v>
      </c>
      <c r="B48" s="24">
        <f t="shared" si="1"/>
        <v>6753054265.43</v>
      </c>
      <c r="C48" s="8">
        <v>2015546544.82</v>
      </c>
      <c r="D48" s="6"/>
      <c r="E48" s="8">
        <v>218036787.87</v>
      </c>
      <c r="F48" s="6">
        <v>4519470932.74</v>
      </c>
      <c r="G48" s="8"/>
      <c r="H48" s="13"/>
    </row>
    <row r="49" spans="1:8" ht="15.75" customHeight="1">
      <c r="A49" s="12" t="s">
        <v>38</v>
      </c>
      <c r="B49" s="24">
        <f t="shared" si="1"/>
        <v>9297615463.16</v>
      </c>
      <c r="C49" s="8">
        <v>1619473629.42</v>
      </c>
      <c r="D49" s="6"/>
      <c r="E49" s="8">
        <v>1331962249.12</v>
      </c>
      <c r="F49" s="6">
        <v>6346179584.62</v>
      </c>
      <c r="G49" s="8"/>
      <c r="H49" s="13"/>
    </row>
    <row r="50" spans="1:8" ht="15.75" customHeight="1">
      <c r="A50" s="15" t="s">
        <v>13</v>
      </c>
      <c r="B50" s="24">
        <f t="shared" si="1"/>
        <v>5448032067.12</v>
      </c>
      <c r="C50" s="8">
        <v>2485631375.77</v>
      </c>
      <c r="D50" s="6"/>
      <c r="E50" s="8">
        <v>261129736.88</v>
      </c>
      <c r="F50" s="6">
        <v>2701270954.47</v>
      </c>
      <c r="G50" s="8"/>
      <c r="H50" s="13"/>
    </row>
    <row r="51" spans="1:8" ht="15.75" customHeight="1">
      <c r="A51" s="14" t="s">
        <v>29</v>
      </c>
      <c r="B51" s="24">
        <f t="shared" si="1"/>
        <v>9341305652.46</v>
      </c>
      <c r="C51" s="8">
        <v>3760908474.46</v>
      </c>
      <c r="D51" s="6"/>
      <c r="E51" s="8">
        <v>588863232.92</v>
      </c>
      <c r="F51" s="6">
        <v>4991533945.08</v>
      </c>
      <c r="G51" s="8"/>
      <c r="H51" s="13"/>
    </row>
    <row r="52" spans="1:8" ht="15.75" customHeight="1">
      <c r="A52" s="12" t="s">
        <v>30</v>
      </c>
      <c r="B52" s="24">
        <f t="shared" si="1"/>
        <v>7287026757.29</v>
      </c>
      <c r="C52" s="8">
        <v>1687687104.81</v>
      </c>
      <c r="D52" s="6"/>
      <c r="E52" s="8">
        <v>676134463.6</v>
      </c>
      <c r="F52" s="6">
        <v>4923205188.88</v>
      </c>
      <c r="G52" s="8"/>
      <c r="H52" s="13"/>
    </row>
    <row r="53" spans="1:8" ht="15.75" customHeight="1">
      <c r="A53" s="26" t="s">
        <v>22</v>
      </c>
      <c r="B53" s="24">
        <f t="shared" si="1"/>
        <v>3109679179.9</v>
      </c>
      <c r="C53" s="8">
        <v>908263038.19</v>
      </c>
      <c r="D53" s="6"/>
      <c r="E53" s="8">
        <v>479092822.76</v>
      </c>
      <c r="F53" s="6">
        <v>1722323318.95</v>
      </c>
      <c r="G53" s="8"/>
      <c r="H53" s="13"/>
    </row>
    <row r="54" spans="1:8" ht="15.75" customHeight="1">
      <c r="A54" s="27" t="s">
        <v>14</v>
      </c>
      <c r="B54" s="24">
        <f t="shared" si="1"/>
        <v>3049171463.87</v>
      </c>
      <c r="C54" s="8">
        <v>1576172915.71</v>
      </c>
      <c r="D54" s="6"/>
      <c r="E54" s="8">
        <v>107552052.8</v>
      </c>
      <c r="F54" s="6">
        <v>1365446495.36</v>
      </c>
      <c r="G54" s="8"/>
      <c r="H54" s="13"/>
    </row>
    <row r="55" spans="1:8" ht="15.75" customHeight="1">
      <c r="A55" s="28" t="s">
        <v>15</v>
      </c>
      <c r="B55" s="24">
        <f t="shared" si="1"/>
        <v>4600226163.79</v>
      </c>
      <c r="C55" s="8">
        <v>1346458390.74</v>
      </c>
      <c r="D55" s="6"/>
      <c r="E55" s="8">
        <v>268278843.21</v>
      </c>
      <c r="F55" s="6">
        <v>2985488929.84</v>
      </c>
      <c r="G55" s="8"/>
      <c r="H55" s="13"/>
    </row>
    <row r="56" spans="1:8" ht="15.75" customHeight="1">
      <c r="A56" s="12" t="s">
        <v>39</v>
      </c>
      <c r="B56" s="24">
        <f t="shared" si="1"/>
        <v>8025642334.62</v>
      </c>
      <c r="C56" s="8">
        <v>1428262597.07</v>
      </c>
      <c r="D56" s="6"/>
      <c r="E56" s="8">
        <v>543265367.13</v>
      </c>
      <c r="F56" s="6">
        <v>6054114370.42</v>
      </c>
      <c r="G56" s="8"/>
      <c r="H56" s="13"/>
    </row>
    <row r="57" spans="1:8" ht="15.75" customHeight="1">
      <c r="A57" s="12" t="s">
        <v>16</v>
      </c>
      <c r="B57" s="24">
        <f t="shared" si="1"/>
        <v>8481915347.62</v>
      </c>
      <c r="C57" s="8">
        <v>2233701069.72</v>
      </c>
      <c r="D57" s="6"/>
      <c r="E57" s="8">
        <v>317912861.1</v>
      </c>
      <c r="F57" s="6">
        <v>5930301416.8</v>
      </c>
      <c r="G57" s="8"/>
      <c r="H57" s="13"/>
    </row>
    <row r="58" spans="1:8" ht="15.75" customHeight="1">
      <c r="A58" s="12" t="s">
        <v>17</v>
      </c>
      <c r="B58" s="24">
        <f t="shared" si="1"/>
        <v>26919537981.300003</v>
      </c>
      <c r="C58" s="8">
        <v>9729119801.68</v>
      </c>
      <c r="D58" s="6"/>
      <c r="E58" s="8">
        <v>2677619355.42</v>
      </c>
      <c r="F58" s="6">
        <v>14488052023.73</v>
      </c>
      <c r="G58" s="8">
        <v>24746800.47</v>
      </c>
      <c r="H58" s="13"/>
    </row>
    <row r="59" spans="1:8" ht="6.75" customHeight="1" thickBot="1">
      <c r="A59" s="16"/>
      <c r="B59" s="25"/>
      <c r="C59" s="17"/>
      <c r="D59" s="18"/>
      <c r="E59" s="17"/>
      <c r="F59" s="18"/>
      <c r="G59" s="17"/>
      <c r="H59" s="19"/>
    </row>
    <row r="60" ht="12.75" thickBot="1"/>
    <row r="61" spans="1:8" ht="28.5" customHeight="1" thickBot="1">
      <c r="A61" s="34" t="s">
        <v>49</v>
      </c>
      <c r="B61" s="35"/>
      <c r="C61" s="35"/>
      <c r="D61" s="36"/>
      <c r="E61" s="33"/>
      <c r="F61" s="33"/>
      <c r="G61" s="33"/>
      <c r="H61" s="20"/>
    </row>
  </sheetData>
  <sheetProtection/>
  <mergeCells count="8">
    <mergeCell ref="A61:D61"/>
    <mergeCell ref="F17:H17"/>
    <mergeCell ref="A9:H9"/>
    <mergeCell ref="A10:H10"/>
    <mergeCell ref="A11:H11"/>
    <mergeCell ref="A13:H13"/>
    <mergeCell ref="A14:H14"/>
    <mergeCell ref="A16:H16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4" sqref="A4"/>
    </sheetView>
  </sheetViews>
  <sheetFormatPr defaultColWidth="11.00390625" defaultRowHeight="12.75"/>
  <cols>
    <col min="1" max="1" width="12.875" style="0" bestFit="1" customWidth="1"/>
  </cols>
  <sheetData>
    <row r="1" ht="12">
      <c r="A1" t="s">
        <v>52</v>
      </c>
    </row>
    <row r="2" ht="12.75">
      <c r="A2" s="21">
        <f>SUM(A4:A40)</f>
        <v>664165576687.1898</v>
      </c>
    </row>
    <row r="3" ht="12.75">
      <c r="A3" s="7"/>
    </row>
    <row r="4" ht="12.75">
      <c r="A4" s="8">
        <v>441872802507.69</v>
      </c>
    </row>
    <row r="5" ht="12.75">
      <c r="A5" s="8">
        <v>3096693607.4</v>
      </c>
    </row>
    <row r="6" ht="12.75">
      <c r="A6" s="8">
        <v>3555893095.8</v>
      </c>
    </row>
    <row r="7" ht="12.75">
      <c r="A7" s="8">
        <v>30607710225.1</v>
      </c>
    </row>
    <row r="8" ht="12.75">
      <c r="A8" s="8">
        <v>1935818287.58</v>
      </c>
    </row>
    <row r="9" ht="12.75">
      <c r="A9" s="8">
        <v>1731131033.69</v>
      </c>
    </row>
    <row r="10" ht="12.75">
      <c r="A10" s="8">
        <v>611638164.05</v>
      </c>
    </row>
    <row r="11" ht="12.75">
      <c r="A11" s="8">
        <v>9177422168.26</v>
      </c>
    </row>
    <row r="12" ht="12.75">
      <c r="A12" s="8">
        <v>1238791906.97</v>
      </c>
    </row>
    <row r="13" ht="12.75">
      <c r="A13" s="8">
        <v>236874220.41</v>
      </c>
    </row>
    <row r="14" ht="12.75">
      <c r="A14" s="8">
        <v>26436698884.63</v>
      </c>
    </row>
    <row r="15" ht="12.75">
      <c r="A15" s="8">
        <v>8307026930.23</v>
      </c>
    </row>
    <row r="16" ht="12.75">
      <c r="A16" s="8">
        <v>1815827329.94</v>
      </c>
    </row>
    <row r="17" ht="12.75">
      <c r="A17" s="8">
        <v>466615591.81</v>
      </c>
    </row>
    <row r="18" ht="12.75">
      <c r="A18" s="8">
        <v>1998023350.49</v>
      </c>
    </row>
    <row r="19" ht="12.75">
      <c r="A19" s="8">
        <v>1511226132.22</v>
      </c>
    </row>
    <row r="20" ht="12.75">
      <c r="A20" s="8">
        <v>892365417.72</v>
      </c>
    </row>
    <row r="21" ht="12.75">
      <c r="A21" s="8">
        <v>23759334093.23</v>
      </c>
    </row>
    <row r="22" ht="12.75">
      <c r="A22" s="8">
        <v>1826316031.16</v>
      </c>
    </row>
    <row r="23" ht="12.75">
      <c r="A23" s="8">
        <v>840807181.66</v>
      </c>
    </row>
    <row r="24" ht="12.75">
      <c r="A24" s="8">
        <v>283032539.73</v>
      </c>
    </row>
    <row r="25" ht="12.75">
      <c r="A25" s="8">
        <v>18038517214.52</v>
      </c>
    </row>
    <row r="26" ht="12.75">
      <c r="A26" s="8">
        <v>790705956.73</v>
      </c>
    </row>
    <row r="27" ht="12.75">
      <c r="A27" s="8">
        <v>653729115</v>
      </c>
    </row>
    <row r="28" ht="12.75">
      <c r="A28" s="8">
        <v>52868719919.9</v>
      </c>
    </row>
    <row r="29" ht="12.75">
      <c r="A29" s="8">
        <v>820630838.88</v>
      </c>
    </row>
    <row r="30" ht="12.75">
      <c r="A30" s="8">
        <v>2015546544.82</v>
      </c>
    </row>
    <row r="31" ht="12.75">
      <c r="A31" s="8">
        <v>1619473629.42</v>
      </c>
    </row>
    <row r="32" ht="12.75">
      <c r="A32" s="8">
        <v>2485631375.77</v>
      </c>
    </row>
    <row r="33" ht="12.75">
      <c r="A33" s="8">
        <v>3760908474.46</v>
      </c>
    </row>
    <row r="34" ht="12.75">
      <c r="A34" s="8">
        <v>1687687104.81</v>
      </c>
    </row>
    <row r="35" ht="12.75">
      <c r="A35" s="8">
        <v>908263038.19</v>
      </c>
    </row>
    <row r="36" ht="12.75">
      <c r="A36" s="8">
        <v>1576172915.71</v>
      </c>
    </row>
    <row r="37" ht="12.75">
      <c r="A37" s="8">
        <v>1346458390.74</v>
      </c>
    </row>
    <row r="38" ht="12.75">
      <c r="A38" s="8">
        <v>1428262597.07</v>
      </c>
    </row>
    <row r="39" ht="12.75">
      <c r="A39" s="8">
        <v>2233701069.72</v>
      </c>
    </row>
    <row r="40" ht="12.75">
      <c r="A40" s="8">
        <v>9729119801.68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2016-06-27T16:51:00Z</cp:lastPrinted>
  <dcterms:created xsi:type="dcterms:W3CDTF">1998-08-03T07:52:23Z</dcterms:created>
  <dcterms:modified xsi:type="dcterms:W3CDTF">2016-06-27T16:51:20Z</dcterms:modified>
  <cp:category/>
  <cp:version/>
  <cp:contentType/>
  <cp:contentStatus/>
</cp:coreProperties>
</file>