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01" windowWidth="8985" windowHeight="4980" activeTab="0"/>
  </bookViews>
  <sheets>
    <sheet name="Hoja4" sheetId="1" r:id="rId1"/>
  </sheets>
  <definedNames>
    <definedName name="_xlnm.Print_Area" localSheetId="0">'Hoja4'!$A$1:$E$52</definedName>
  </definedNames>
  <calcPr fullCalcOnLoad="1"/>
</workbook>
</file>

<file path=xl/sharedStrings.xml><?xml version="1.0" encoding="utf-8"?>
<sst xmlns="http://schemas.openxmlformats.org/spreadsheetml/2006/main" count="52" uniqueCount="52">
  <si>
    <t>MUNICIPIOS</t>
  </si>
  <si>
    <t>TOTAL DPTO.</t>
  </si>
  <si>
    <t>Neiva</t>
  </si>
  <si>
    <t>FUENTE : Superintendencia Bancaria</t>
  </si>
  <si>
    <t>Pitalito</t>
  </si>
  <si>
    <t>BANCOS</t>
  </si>
  <si>
    <t>COMERCIALES</t>
  </si>
  <si>
    <t>TOTALES</t>
  </si>
  <si>
    <t xml:space="preserve"> 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</si>
  <si>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</si>
  <si>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</si>
  <si>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</si>
  <si>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</si>
  <si>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</si>
  <si>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</si>
  <si>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</si>
  <si>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</si>
  <si>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</si>
  <si>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</si>
  <si>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</si>
  <si>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</si>
  <si>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</si>
  <si>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</si>
  <si>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</si>
  <si>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</si>
  <si>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</si>
  <si>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</si>
  <si>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</si>
  <si>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</si>
  <si>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</si>
  <si>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</si>
  <si>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</si>
  <si>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</si>
  <si>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</si>
  <si>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</si>
  <si>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</si>
  <si>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</si>
  <si>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</si>
  <si>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</si>
  <si>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</si>
  <si>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</si>
  <si>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Saladoblanco</t>
  </si>
  <si>
    <t>San Agustín</t>
  </si>
  <si>
    <t>Timaná</t>
  </si>
  <si>
    <t>(Miles de pesos $)</t>
  </si>
  <si>
    <t>2.  CAPTACIONES POR ESTABLECIMIENTOS DE CREDITO Y MUNICIPIOS EN EL DEPARTAMENTO</t>
  </si>
  <si>
    <t>COMERCIAL</t>
  </si>
  <si>
    <t>COMPAÑIAS DE</t>
  </si>
  <si>
    <t>FINANCIAMIENTO</t>
  </si>
  <si>
    <t>COOPERATIVAS</t>
  </si>
  <si>
    <t>DE CARÁCTER</t>
  </si>
  <si>
    <t>FINANCIERA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</si>
</sst>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General_)"/>
    <numFmt numFmtId="201" formatCode="#,##0.0_);\(#,##0.0\)"/>
    <numFmt numFmtId="202" formatCode="#,##0.0"/>
    <numFmt numFmtId="203" formatCode="0.0"/>
    <numFmt numFmtId="204" formatCode="_(* #,##0.0_);_(* \(#,##0.0\);_(* &quot;-&quot;??_);_(@_)"/>
    <numFmt numFmtId="205" formatCode="_(* #,##0_);_(* \(#,##0\);_(* &quot;-&quot;??_);_(@_)"/>
    <numFmt numFmtId="206" formatCode="_(* #,##0.000_);_(* \(#,##0.000\);_(* &quot;-&quot;??_);_(@_)"/>
    <numFmt numFmtId="207" formatCode="#,##0.000"/>
    <numFmt numFmtId="208" formatCode="[$-240A]dddd\,\ dd&quot; de &quot;mmmm&quot; de &quot;yyyy"/>
    <numFmt numFmtId="209" formatCode="[$-240A]hh:mm:ss\ AM/PM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200" fontId="0" fillId="0" borderId="0" xfId="0" applyAlignment="1">
      <alignment/>
    </xf>
    <xf numFmtId="200" fontId="1" fillId="33" borderId="0" xfId="0" applyFont="1" applyFill="1" applyAlignment="1">
      <alignment horizontal="centerContinuous"/>
    </xf>
    <xf numFmtId="200" fontId="4" fillId="33" borderId="10" xfId="0" applyFont="1" applyFill="1" applyBorder="1" applyAlignment="1">
      <alignment/>
    </xf>
    <xf numFmtId="200" fontId="1" fillId="33" borderId="10" xfId="0" applyFont="1" applyFill="1" applyBorder="1" applyAlignment="1">
      <alignment/>
    </xf>
    <xf numFmtId="200" fontId="4" fillId="33" borderId="10" xfId="0" applyFont="1" applyFill="1" applyBorder="1" applyAlignment="1" applyProtection="1">
      <alignment horizontal="left"/>
      <protection/>
    </xf>
    <xf numFmtId="200" fontId="4" fillId="33" borderId="10" xfId="0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 horizontal="left"/>
      <protection/>
    </xf>
    <xf numFmtId="200" fontId="4" fillId="33" borderId="0" xfId="0" applyFont="1" applyFill="1" applyAlignment="1">
      <alignment/>
    </xf>
    <xf numFmtId="200" fontId="4" fillId="33" borderId="0" xfId="0" applyFont="1" applyFill="1" applyAlignment="1" applyProtection="1">
      <alignment horizontal="fill"/>
      <protection/>
    </xf>
    <xf numFmtId="200" fontId="4" fillId="33" borderId="13" xfId="0" applyFont="1" applyFill="1" applyBorder="1" applyAlignment="1">
      <alignment/>
    </xf>
    <xf numFmtId="200" fontId="4" fillId="33" borderId="14" xfId="0" applyFont="1" applyFill="1" applyBorder="1" applyAlignment="1">
      <alignment/>
    </xf>
    <xf numFmtId="200" fontId="4" fillId="33" borderId="15" xfId="0" applyFont="1" applyFill="1" applyBorder="1" applyAlignment="1">
      <alignment/>
    </xf>
    <xf numFmtId="200" fontId="1" fillId="33" borderId="0" xfId="0" applyFont="1" applyFill="1" applyAlignment="1">
      <alignment/>
    </xf>
    <xf numFmtId="200" fontId="4" fillId="0" borderId="0" xfId="0" applyFont="1" applyAlignment="1">
      <alignment/>
    </xf>
    <xf numFmtId="0" fontId="1" fillId="33" borderId="0" xfId="0" applyNumberFormat="1" applyFont="1" applyFill="1" applyAlignment="1" applyProtection="1">
      <alignment horizontal="right"/>
      <protection/>
    </xf>
    <xf numFmtId="200" fontId="4" fillId="34" borderId="16" xfId="0" applyFont="1" applyFill="1" applyBorder="1" applyAlignment="1">
      <alignment/>
    </xf>
    <xf numFmtId="200" fontId="4" fillId="34" borderId="17" xfId="0" applyFont="1" applyFill="1" applyBorder="1" applyAlignment="1">
      <alignment/>
    </xf>
    <xf numFmtId="200" fontId="4" fillId="34" borderId="18" xfId="0" applyFont="1" applyFill="1" applyBorder="1" applyAlignment="1" applyProtection="1">
      <alignment horizontal="left"/>
      <protection/>
    </xf>
    <xf numFmtId="200" fontId="4" fillId="34" borderId="10" xfId="0" applyFont="1" applyFill="1" applyBorder="1" applyAlignment="1">
      <alignment/>
    </xf>
    <xf numFmtId="200" fontId="1" fillId="34" borderId="11" xfId="0" applyFont="1" applyFill="1" applyBorder="1" applyAlignment="1">
      <alignment horizontal="center"/>
    </xf>
    <xf numFmtId="200" fontId="1" fillId="34" borderId="19" xfId="0" applyFont="1" applyFill="1" applyBorder="1" applyAlignment="1" applyProtection="1">
      <alignment horizontal="centerContinuous"/>
      <protection/>
    </xf>
    <xf numFmtId="200" fontId="1" fillId="34" borderId="10" xfId="0" applyFont="1" applyFill="1" applyBorder="1" applyAlignment="1">
      <alignment horizontal="center"/>
    </xf>
    <xf numFmtId="200" fontId="1" fillId="34" borderId="11" xfId="0" applyFont="1" applyFill="1" applyBorder="1" applyAlignment="1" applyProtection="1">
      <alignment horizontal="center"/>
      <protection/>
    </xf>
    <xf numFmtId="200" fontId="1" fillId="34" borderId="19" xfId="0" applyFont="1" applyFill="1" applyBorder="1" applyAlignment="1">
      <alignment horizontal="center"/>
    </xf>
    <xf numFmtId="200" fontId="1" fillId="34" borderId="10" xfId="0" applyFont="1" applyFill="1" applyBorder="1" applyAlignment="1">
      <alignment/>
    </xf>
    <xf numFmtId="200" fontId="4" fillId="34" borderId="11" xfId="0" applyFont="1" applyFill="1" applyBorder="1" applyAlignment="1">
      <alignment/>
    </xf>
    <xf numFmtId="200" fontId="4" fillId="34" borderId="20" xfId="0" applyFont="1" applyFill="1" applyBorder="1" applyAlignment="1" applyProtection="1">
      <alignment horizontal="fill"/>
      <protection/>
    </xf>
    <xf numFmtId="200" fontId="4" fillId="34" borderId="21" xfId="0" applyFont="1" applyFill="1" applyBorder="1" applyAlignment="1" applyProtection="1">
      <alignment horizontal="fill"/>
      <protection/>
    </xf>
    <xf numFmtId="200" fontId="4" fillId="34" borderId="22" xfId="0" applyFont="1" applyFill="1" applyBorder="1" applyAlignment="1" applyProtection="1">
      <alignment horizontal="left"/>
      <protection/>
    </xf>
    <xf numFmtId="3" fontId="1" fillId="33" borderId="11" xfId="47" applyNumberFormat="1" applyFont="1" applyFill="1" applyBorder="1" applyAlignment="1" applyProtection="1">
      <alignment horizontal="right"/>
      <protection/>
    </xf>
    <xf numFmtId="3" fontId="1" fillId="33" borderId="23" xfId="47" applyNumberFormat="1" applyFont="1" applyFill="1" applyBorder="1" applyAlignment="1" applyProtection="1">
      <alignment horizontal="right"/>
      <protection/>
    </xf>
    <xf numFmtId="3" fontId="1" fillId="33" borderId="19" xfId="47" applyNumberFormat="1" applyFont="1" applyFill="1" applyBorder="1" applyAlignment="1" applyProtection="1">
      <alignment horizontal="right"/>
      <protection/>
    </xf>
    <xf numFmtId="3" fontId="4" fillId="33" borderId="11" xfId="47" applyNumberFormat="1" applyFont="1" applyFill="1" applyBorder="1" applyAlignment="1" applyProtection="1" quotePrefix="1">
      <alignment horizontal="right"/>
      <protection/>
    </xf>
    <xf numFmtId="3" fontId="1" fillId="33" borderId="12" xfId="47" applyNumberFormat="1" applyFont="1" applyFill="1" applyBorder="1" applyAlignment="1" applyProtection="1">
      <alignment horizontal="right"/>
      <protection/>
    </xf>
    <xf numFmtId="3" fontId="4" fillId="33" borderId="11" xfId="47" applyNumberFormat="1" applyFont="1" applyFill="1" applyBorder="1" applyAlignment="1" applyProtection="1">
      <alignment horizontal="right"/>
      <protection/>
    </xf>
    <xf numFmtId="3" fontId="4" fillId="33" borderId="12" xfId="47" applyNumberFormat="1" applyFont="1" applyFill="1" applyBorder="1" applyAlignment="1" applyProtection="1">
      <alignment horizontal="right"/>
      <protection/>
    </xf>
    <xf numFmtId="200" fontId="4" fillId="0" borderId="0" xfId="0" applyFont="1" applyAlignment="1">
      <alignment horizontal="right"/>
    </xf>
    <xf numFmtId="3" fontId="4" fillId="33" borderId="12" xfId="47" applyNumberFormat="1" applyFont="1" applyFill="1" applyBorder="1" applyAlignment="1" applyProtection="1" quotePrefix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61" sqref="D61"/>
    </sheetView>
  </sheetViews>
  <sheetFormatPr defaultColWidth="11.00390625" defaultRowHeight="12.75"/>
  <cols>
    <col min="1" max="1" width="20.875" style="0" customWidth="1"/>
    <col min="2" max="2" width="14.25390625" style="0" customWidth="1"/>
    <col min="3" max="3" width="14.75390625" style="0" customWidth="1"/>
    <col min="4" max="4" width="19.00390625" style="0" customWidth="1"/>
    <col min="5" max="5" width="16.75390625" style="0" customWidth="1"/>
    <col min="6" max="6" width="1.4921875" style="0" customWidth="1"/>
  </cols>
  <sheetData>
    <row r="1" spans="1:14" ht="13.5" customHeight="1">
      <c r="A1" s="1" t="s">
        <v>45</v>
      </c>
      <c r="B1" s="1"/>
      <c r="C1" s="1"/>
      <c r="D1" s="1"/>
      <c r="E1" s="1"/>
      <c r="G1" s="38"/>
      <c r="H1" s="38"/>
      <c r="I1" s="38"/>
      <c r="J1" s="38"/>
      <c r="K1" s="38"/>
      <c r="L1" s="38"/>
      <c r="M1" s="38"/>
      <c r="N1" s="38"/>
    </row>
    <row r="2" spans="1:14" ht="3" customHeight="1">
      <c r="A2" s="9"/>
      <c r="B2" s="9"/>
      <c r="C2" s="9"/>
      <c r="D2" s="9"/>
      <c r="E2" s="9"/>
      <c r="G2" s="38"/>
      <c r="H2" s="38"/>
      <c r="I2" s="38"/>
      <c r="J2" s="38"/>
      <c r="K2" s="38"/>
      <c r="L2" s="38"/>
      <c r="M2" s="38"/>
      <c r="N2" s="38"/>
    </row>
    <row r="3" spans="1:14" ht="14.25" customHeight="1">
      <c r="A3" s="1">
        <v>2012</v>
      </c>
      <c r="B3" s="1"/>
      <c r="C3" s="1"/>
      <c r="D3" s="1"/>
      <c r="E3" s="1"/>
      <c r="G3" s="38"/>
      <c r="H3" s="38"/>
      <c r="I3" s="38"/>
      <c r="J3" s="38"/>
      <c r="K3" s="38"/>
      <c r="L3" s="38"/>
      <c r="M3" s="38"/>
      <c r="N3" s="38"/>
    </row>
    <row r="4" spans="1:14" ht="13.5" customHeight="1" thickBot="1">
      <c r="A4" s="10"/>
      <c r="B4" s="10"/>
      <c r="C4" s="10"/>
      <c r="D4" s="10"/>
      <c r="E4" s="16" t="s">
        <v>44</v>
      </c>
      <c r="G4" s="38"/>
      <c r="H4" s="38"/>
      <c r="I4" s="38"/>
      <c r="J4" s="38"/>
      <c r="K4" s="38"/>
      <c r="L4" s="38"/>
      <c r="M4" s="38"/>
      <c r="N4" s="38"/>
    </row>
    <row r="5" spans="1:14" ht="4.5" customHeight="1">
      <c r="A5" s="17"/>
      <c r="B5" s="18"/>
      <c r="C5" s="18"/>
      <c r="D5" s="18"/>
      <c r="E5" s="19"/>
      <c r="G5" s="38"/>
      <c r="H5" s="38"/>
      <c r="I5" s="38"/>
      <c r="J5" s="38"/>
      <c r="K5" s="38"/>
      <c r="L5" s="38"/>
      <c r="M5" s="38"/>
      <c r="N5" s="38"/>
    </row>
    <row r="6" spans="1:14" ht="13.5" customHeight="1">
      <c r="A6" s="20"/>
      <c r="B6" s="21"/>
      <c r="C6" s="21" t="s">
        <v>5</v>
      </c>
      <c r="D6" s="21" t="s">
        <v>47</v>
      </c>
      <c r="E6" s="22" t="s">
        <v>49</v>
      </c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23" t="s">
        <v>0</v>
      </c>
      <c r="B7" s="24" t="s">
        <v>7</v>
      </c>
      <c r="C7" s="24" t="s">
        <v>6</v>
      </c>
      <c r="D7" s="24" t="s">
        <v>48</v>
      </c>
      <c r="E7" s="25" t="s">
        <v>50</v>
      </c>
      <c r="G7" s="38"/>
      <c r="H7" s="38"/>
      <c r="I7" s="38"/>
      <c r="J7" s="38"/>
      <c r="K7" s="38"/>
      <c r="L7" s="38"/>
      <c r="M7" s="38"/>
      <c r="N7" s="38"/>
    </row>
    <row r="8" spans="1:14" ht="13.5" customHeight="1">
      <c r="A8" s="26"/>
      <c r="B8" s="27"/>
      <c r="C8" s="27"/>
      <c r="D8" s="21" t="s">
        <v>46</v>
      </c>
      <c r="E8" s="22" t="s">
        <v>51</v>
      </c>
      <c r="G8" s="38"/>
      <c r="H8" s="38"/>
      <c r="I8" s="38"/>
      <c r="J8" s="38"/>
      <c r="K8" s="38"/>
      <c r="L8" s="38"/>
      <c r="M8" s="38"/>
      <c r="N8" s="38"/>
    </row>
    <row r="9" spans="1:14" ht="3" customHeight="1">
      <c r="A9" s="28"/>
      <c r="B9" s="29"/>
      <c r="C9" s="29"/>
      <c r="D9" s="29"/>
      <c r="E9" s="30"/>
      <c r="G9" s="38"/>
      <c r="H9" s="38"/>
      <c r="I9" s="38"/>
      <c r="J9" s="38"/>
      <c r="K9" s="38"/>
      <c r="L9" s="38"/>
      <c r="M9" s="38"/>
      <c r="N9" s="38"/>
    </row>
    <row r="10" spans="1:14" ht="12" customHeight="1">
      <c r="A10" s="2" t="s">
        <v>8</v>
      </c>
      <c r="B10" s="6"/>
      <c r="C10" s="7"/>
      <c r="D10" s="7"/>
      <c r="E10" s="8"/>
      <c r="G10" s="38"/>
      <c r="H10" s="38"/>
      <c r="I10" s="38"/>
      <c r="J10" s="38"/>
      <c r="K10" s="38"/>
      <c r="L10" s="38"/>
      <c r="M10" s="38"/>
      <c r="N10" s="38"/>
    </row>
    <row r="11" spans="1:14" ht="13.5" customHeight="1">
      <c r="A11" s="3" t="s">
        <v>1</v>
      </c>
      <c r="B11" s="31">
        <f>SUM(C11+D11+E11)</f>
        <v>1742463069.7259994</v>
      </c>
      <c r="C11" s="32">
        <f>SUM(C13:C49)</f>
        <v>1695954479.6649995</v>
      </c>
      <c r="D11" s="32">
        <f>SUM(D13:D49)</f>
        <v>39879710.599</v>
      </c>
      <c r="E11" s="33">
        <f>SUM(E13:E49)</f>
        <v>6628879.462</v>
      </c>
      <c r="G11" s="38"/>
      <c r="H11" s="38"/>
      <c r="I11" s="38"/>
      <c r="J11" s="38"/>
      <c r="K11" s="38"/>
      <c r="L11" s="38"/>
      <c r="M11" s="38"/>
      <c r="N11" s="38"/>
    </row>
    <row r="12" spans="1:14" ht="12" customHeight="1">
      <c r="A12" s="2"/>
      <c r="B12" s="31"/>
      <c r="C12" s="31"/>
      <c r="D12" s="34"/>
      <c r="E12" s="35"/>
      <c r="G12" s="38"/>
      <c r="H12" s="38"/>
      <c r="I12" s="38"/>
      <c r="J12" s="38"/>
      <c r="K12" s="38"/>
      <c r="L12" s="38"/>
      <c r="M12" s="38"/>
      <c r="N12" s="38"/>
    </row>
    <row r="13" spans="1:14" ht="13.5" customHeight="1">
      <c r="A13" s="2" t="s">
        <v>2</v>
      </c>
      <c r="B13" s="31">
        <f aca="true" t="shared" si="0" ref="B13:B49">SUM(C13+D13+E13)</f>
        <v>1359999868.5909998</v>
      </c>
      <c r="C13" s="36">
        <v>1319409232.2259998</v>
      </c>
      <c r="D13" s="34">
        <v>35129388.523</v>
      </c>
      <c r="E13" s="37">
        <v>5461247.842</v>
      </c>
      <c r="G13" s="38"/>
      <c r="H13" s="38"/>
      <c r="I13" s="38"/>
      <c r="J13" s="38"/>
      <c r="K13" s="38"/>
      <c r="L13" s="38"/>
      <c r="M13" s="38"/>
      <c r="N13" s="38"/>
    </row>
    <row r="14" spans="1:14" ht="13.5" customHeight="1">
      <c r="A14" s="2" t="s">
        <v>36</v>
      </c>
      <c r="B14" s="31">
        <f t="shared" si="0"/>
        <v>4146166.899</v>
      </c>
      <c r="C14" s="36">
        <v>4146166.899</v>
      </c>
      <c r="D14" s="34">
        <v>0</v>
      </c>
      <c r="E14" s="39">
        <v>0</v>
      </c>
      <c r="G14" s="38"/>
      <c r="H14" s="38"/>
      <c r="I14" s="38"/>
      <c r="J14" s="38"/>
      <c r="K14" s="38"/>
      <c r="L14" s="38"/>
      <c r="M14" s="38"/>
      <c r="N14" s="38"/>
    </row>
    <row r="15" spans="1:14" ht="13.5" customHeight="1">
      <c r="A15" s="2" t="s">
        <v>28</v>
      </c>
      <c r="B15" s="31">
        <f t="shared" si="0"/>
        <v>4244937.157</v>
      </c>
      <c r="C15" s="36">
        <v>4244937.157</v>
      </c>
      <c r="D15" s="34">
        <v>0</v>
      </c>
      <c r="E15" s="39">
        <v>0</v>
      </c>
      <c r="G15" s="38"/>
      <c r="H15" s="38"/>
      <c r="I15" s="38"/>
      <c r="J15" s="38"/>
      <c r="K15" s="38"/>
      <c r="L15" s="38"/>
      <c r="M15" s="38"/>
      <c r="N15" s="38"/>
    </row>
    <row r="16" spans="1:14" ht="13.5" customHeight="1">
      <c r="A16" s="2" t="s">
        <v>9</v>
      </c>
      <c r="B16" s="31">
        <f t="shared" si="0"/>
        <v>28315451.887</v>
      </c>
      <c r="C16" s="36">
        <v>28298451.887</v>
      </c>
      <c r="D16" s="34">
        <v>17000</v>
      </c>
      <c r="E16" s="39">
        <v>0</v>
      </c>
      <c r="G16" s="38"/>
      <c r="H16" s="38"/>
      <c r="I16" s="38"/>
      <c r="J16" s="38"/>
      <c r="K16" s="38"/>
      <c r="L16" s="38"/>
      <c r="M16" s="38"/>
      <c r="N16" s="38"/>
    </row>
    <row r="17" spans="1:14" ht="13.5" customHeight="1">
      <c r="A17" s="4" t="s">
        <v>10</v>
      </c>
      <c r="B17" s="31">
        <f t="shared" si="0"/>
        <v>4799854.392</v>
      </c>
      <c r="C17" s="36">
        <v>4799854.392</v>
      </c>
      <c r="D17" s="34">
        <v>0</v>
      </c>
      <c r="E17" s="39">
        <v>0</v>
      </c>
      <c r="G17" s="38"/>
      <c r="H17" s="38"/>
      <c r="I17" s="38"/>
      <c r="J17" s="38"/>
      <c r="K17" s="38"/>
      <c r="L17" s="38"/>
      <c r="M17" s="38"/>
      <c r="N17" s="38"/>
    </row>
    <row r="18" spans="1:14" ht="13.5" customHeight="1">
      <c r="A18" s="2" t="s">
        <v>29</v>
      </c>
      <c r="B18" s="31">
        <f t="shared" si="0"/>
        <v>1547042.488</v>
      </c>
      <c r="C18" s="36">
        <v>1547042.488</v>
      </c>
      <c r="D18" s="34">
        <v>0</v>
      </c>
      <c r="E18" s="39">
        <v>0</v>
      </c>
      <c r="G18" s="38"/>
      <c r="H18" s="38"/>
      <c r="I18" s="38"/>
      <c r="J18" s="38"/>
      <c r="K18" s="38"/>
      <c r="L18" s="38"/>
      <c r="M18" s="38"/>
      <c r="N18" s="38"/>
    </row>
    <row r="19" spans="1:14" ht="13.5" customHeight="1">
      <c r="A19" s="2" t="s">
        <v>11</v>
      </c>
      <c r="B19" s="31">
        <f t="shared" si="0"/>
        <v>1635131.645</v>
      </c>
      <c r="C19" s="36">
        <v>1635131.645</v>
      </c>
      <c r="D19" s="34">
        <v>0</v>
      </c>
      <c r="E19" s="39">
        <v>0</v>
      </c>
      <c r="G19" s="38"/>
      <c r="H19" s="38"/>
      <c r="I19" s="38"/>
      <c r="J19" s="38"/>
      <c r="K19" s="38"/>
      <c r="L19" s="38"/>
      <c r="M19" s="38"/>
      <c r="N19" s="38"/>
    </row>
    <row r="20" spans="1:14" ht="13.5" customHeight="1">
      <c r="A20" s="2" t="s">
        <v>12</v>
      </c>
      <c r="B20" s="31">
        <f t="shared" si="0"/>
        <v>21594752.2</v>
      </c>
      <c r="C20" s="36">
        <v>21225039.091</v>
      </c>
      <c r="D20" s="34">
        <v>369713.109</v>
      </c>
      <c r="E20" s="39">
        <v>0</v>
      </c>
      <c r="G20" s="38"/>
      <c r="H20" s="38"/>
      <c r="I20" s="38"/>
      <c r="J20" s="38"/>
      <c r="K20" s="38"/>
      <c r="L20" s="38"/>
      <c r="M20" s="38"/>
      <c r="N20" s="38"/>
    </row>
    <row r="21" spans="1:14" ht="13.5" customHeight="1">
      <c r="A21" s="4" t="s">
        <v>13</v>
      </c>
      <c r="B21" s="31">
        <f t="shared" si="0"/>
        <v>3480457.278</v>
      </c>
      <c r="C21" s="36">
        <v>3480457.278</v>
      </c>
      <c r="D21" s="34">
        <v>0</v>
      </c>
      <c r="E21" s="39">
        <v>0</v>
      </c>
      <c r="G21" s="38"/>
      <c r="H21" s="38"/>
      <c r="I21" s="38"/>
      <c r="J21" s="38"/>
      <c r="K21" s="38"/>
      <c r="L21" s="38"/>
      <c r="M21" s="38"/>
      <c r="N21" s="38"/>
    </row>
    <row r="22" spans="1:14" ht="13.5" customHeight="1">
      <c r="A22" s="2" t="s">
        <v>37</v>
      </c>
      <c r="B22" s="31">
        <f t="shared" si="0"/>
        <v>1205396.317</v>
      </c>
      <c r="C22" s="36">
        <v>1205396.317</v>
      </c>
      <c r="D22" s="34">
        <v>0</v>
      </c>
      <c r="E22" s="39">
        <v>0</v>
      </c>
      <c r="G22" s="38"/>
      <c r="H22" s="38"/>
      <c r="I22" s="38"/>
      <c r="J22" s="38"/>
      <c r="K22" s="38"/>
      <c r="L22" s="38"/>
      <c r="M22" s="38"/>
      <c r="N22" s="38"/>
    </row>
    <row r="23" spans="1:14" ht="13.5" customHeight="1">
      <c r="A23" s="2" t="s">
        <v>30</v>
      </c>
      <c r="B23" s="31">
        <f t="shared" si="0"/>
        <v>48318943.499000005</v>
      </c>
      <c r="C23" s="36">
        <v>48303943.499000005</v>
      </c>
      <c r="D23" s="34">
        <v>15000</v>
      </c>
      <c r="E23" s="39">
        <v>0</v>
      </c>
      <c r="G23" s="38"/>
      <c r="H23" s="38"/>
      <c r="I23" s="38"/>
      <c r="J23" s="38"/>
      <c r="K23" s="38"/>
      <c r="L23" s="38"/>
      <c r="M23" s="38"/>
      <c r="N23" s="38"/>
    </row>
    <row r="24" spans="1:14" ht="13.5" customHeight="1">
      <c r="A24" s="2" t="s">
        <v>31</v>
      </c>
      <c r="B24" s="31">
        <f t="shared" si="0"/>
        <v>13075870.946</v>
      </c>
      <c r="C24" s="36">
        <v>13030870.946</v>
      </c>
      <c r="D24" s="34">
        <v>45000</v>
      </c>
      <c r="E24" s="39">
        <v>0</v>
      </c>
      <c r="G24" s="38"/>
      <c r="H24" s="38"/>
      <c r="I24" s="38"/>
      <c r="J24" s="38"/>
      <c r="K24" s="38"/>
      <c r="L24" s="38"/>
      <c r="M24" s="38"/>
      <c r="N24" s="38"/>
    </row>
    <row r="25" spans="1:14" ht="13.5" customHeight="1">
      <c r="A25" s="2" t="s">
        <v>32</v>
      </c>
      <c r="B25" s="31">
        <f t="shared" si="0"/>
        <v>3847021.205</v>
      </c>
      <c r="C25" s="36">
        <v>3847021.205</v>
      </c>
      <c r="D25" s="34">
        <v>0</v>
      </c>
      <c r="E25" s="39">
        <v>0</v>
      </c>
      <c r="G25" s="38"/>
      <c r="H25" s="38"/>
      <c r="I25" s="38"/>
      <c r="J25" s="38"/>
      <c r="K25" s="38"/>
      <c r="L25" s="38"/>
      <c r="M25" s="38"/>
      <c r="N25" s="38"/>
    </row>
    <row r="26" spans="1:14" ht="13.5" customHeight="1">
      <c r="A26" s="2" t="s">
        <v>14</v>
      </c>
      <c r="B26" s="31">
        <f t="shared" si="0"/>
        <v>2330217.1859999998</v>
      </c>
      <c r="C26" s="36">
        <v>2330217.1859999998</v>
      </c>
      <c r="D26" s="34">
        <v>0</v>
      </c>
      <c r="E26" s="39">
        <v>0</v>
      </c>
      <c r="G26" s="38"/>
      <c r="H26" s="38"/>
      <c r="I26" s="38"/>
      <c r="J26" s="38"/>
      <c r="K26" s="38"/>
      <c r="L26" s="38"/>
      <c r="M26" s="38"/>
      <c r="N26" s="38"/>
    </row>
    <row r="27" spans="1:14" ht="13.5" customHeight="1">
      <c r="A27" s="2" t="s">
        <v>15</v>
      </c>
      <c r="B27" s="31">
        <f t="shared" si="0"/>
        <v>4095357.51</v>
      </c>
      <c r="C27" s="36">
        <v>4095357.51</v>
      </c>
      <c r="D27" s="34">
        <v>0</v>
      </c>
      <c r="E27" s="39">
        <v>0</v>
      </c>
      <c r="G27" s="38"/>
      <c r="H27" s="38"/>
      <c r="I27" s="38"/>
      <c r="J27" s="38"/>
      <c r="K27" s="38"/>
      <c r="L27" s="38"/>
      <c r="M27" s="38"/>
      <c r="N27" s="38"/>
    </row>
    <row r="28" spans="1:14" ht="13.5" customHeight="1">
      <c r="A28" s="2" t="s">
        <v>38</v>
      </c>
      <c r="B28" s="31">
        <f t="shared" si="0"/>
        <v>5872626.838</v>
      </c>
      <c r="C28" s="36">
        <v>5872626.838</v>
      </c>
      <c r="D28" s="34">
        <v>0</v>
      </c>
      <c r="E28" s="39">
        <v>0</v>
      </c>
      <c r="G28" s="38"/>
      <c r="H28" s="38"/>
      <c r="I28" s="38"/>
      <c r="J28" s="38"/>
      <c r="K28" s="38"/>
      <c r="L28" s="38"/>
      <c r="M28" s="38"/>
      <c r="N28" s="38"/>
    </row>
    <row r="29" spans="1:14" ht="13.5" customHeight="1">
      <c r="A29" s="2" t="s">
        <v>23</v>
      </c>
      <c r="B29" s="31">
        <f t="shared" si="0"/>
        <v>7181977.754000001</v>
      </c>
      <c r="C29" s="36">
        <v>7181977.754000001</v>
      </c>
      <c r="D29" s="34">
        <v>0</v>
      </c>
      <c r="E29" s="39">
        <v>0</v>
      </c>
      <c r="G29" s="38"/>
      <c r="H29" s="38"/>
      <c r="I29" s="38"/>
      <c r="J29" s="38"/>
      <c r="K29" s="38"/>
      <c r="L29" s="38"/>
      <c r="M29" s="38"/>
      <c r="N29" s="38"/>
    </row>
    <row r="30" spans="1:14" ht="13.5" customHeight="1">
      <c r="A30" s="2" t="s">
        <v>24</v>
      </c>
      <c r="B30" s="31">
        <f t="shared" si="0"/>
        <v>32747395.962</v>
      </c>
      <c r="C30" s="36">
        <v>32447395.962</v>
      </c>
      <c r="D30" s="34">
        <v>300000</v>
      </c>
      <c r="E30" s="39">
        <v>0</v>
      </c>
      <c r="G30" s="38"/>
      <c r="H30" s="38"/>
      <c r="I30" s="38"/>
      <c r="J30" s="38"/>
      <c r="K30" s="38"/>
      <c r="L30" s="38"/>
      <c r="M30" s="38"/>
      <c r="N30" s="38"/>
    </row>
    <row r="31" spans="1:14" ht="13.5" customHeight="1">
      <c r="A31" s="2" t="s">
        <v>25</v>
      </c>
      <c r="B31" s="31">
        <f t="shared" si="0"/>
        <v>1751278.171</v>
      </c>
      <c r="C31" s="36">
        <v>1751278.171</v>
      </c>
      <c r="D31" s="34">
        <v>0</v>
      </c>
      <c r="E31" s="39">
        <v>0</v>
      </c>
      <c r="G31" s="38"/>
      <c r="H31" s="38"/>
      <c r="I31" s="38"/>
      <c r="J31" s="38"/>
      <c r="K31" s="38"/>
      <c r="L31" s="38"/>
      <c r="M31" s="38"/>
      <c r="N31" s="38"/>
    </row>
    <row r="32" spans="1:14" ht="13.5" customHeight="1">
      <c r="A32" s="2" t="s">
        <v>39</v>
      </c>
      <c r="B32" s="31">
        <f t="shared" si="0"/>
        <v>3219605.676</v>
      </c>
      <c r="C32" s="36">
        <v>3219605.676</v>
      </c>
      <c r="D32" s="34">
        <v>0</v>
      </c>
      <c r="E32" s="39">
        <v>0</v>
      </c>
      <c r="G32" s="38"/>
      <c r="H32" s="38"/>
      <c r="I32" s="38"/>
      <c r="J32" s="38"/>
      <c r="K32" s="38"/>
      <c r="L32" s="38"/>
      <c r="M32" s="38"/>
      <c r="N32" s="38"/>
    </row>
    <row r="33" spans="1:14" ht="13.5" customHeight="1">
      <c r="A33" s="2" t="s">
        <v>26</v>
      </c>
      <c r="B33" s="31">
        <f t="shared" si="0"/>
        <v>2266816.582</v>
      </c>
      <c r="C33" s="36">
        <v>2266816.582</v>
      </c>
      <c r="D33" s="34">
        <v>0</v>
      </c>
      <c r="E33" s="39">
        <v>0</v>
      </c>
      <c r="G33" s="38"/>
      <c r="H33" s="38"/>
      <c r="I33" s="38"/>
      <c r="J33" s="38"/>
      <c r="K33" s="38"/>
      <c r="L33" s="38"/>
      <c r="M33" s="38"/>
      <c r="N33" s="38"/>
    </row>
    <row r="34" spans="1:14" ht="13.5" customHeight="1">
      <c r="A34" s="5" t="s">
        <v>16</v>
      </c>
      <c r="B34" s="31">
        <f t="shared" si="0"/>
        <v>24105168.005000003</v>
      </c>
      <c r="C34" s="36">
        <v>23854426.341000002</v>
      </c>
      <c r="D34" s="34">
        <v>250741.664</v>
      </c>
      <c r="E34" s="39">
        <v>0</v>
      </c>
      <c r="G34" s="38"/>
      <c r="H34" s="38"/>
      <c r="I34" s="38"/>
      <c r="J34" s="38"/>
      <c r="K34" s="38"/>
      <c r="L34" s="38"/>
      <c r="M34" s="38"/>
      <c r="N34" s="38"/>
    </row>
    <row r="35" spans="1:14" ht="13.5" customHeight="1">
      <c r="A35" s="2" t="s">
        <v>40</v>
      </c>
      <c r="B35" s="31">
        <f t="shared" si="0"/>
        <v>3823311.613</v>
      </c>
      <c r="C35" s="36">
        <v>3823311.613</v>
      </c>
      <c r="D35" s="34">
        <v>0</v>
      </c>
      <c r="E35" s="39">
        <v>0</v>
      </c>
      <c r="G35" s="38"/>
      <c r="H35" s="38"/>
      <c r="I35" s="38"/>
      <c r="J35" s="38"/>
      <c r="K35" s="38"/>
      <c r="L35" s="38"/>
      <c r="M35" s="38"/>
      <c r="N35" s="38"/>
    </row>
    <row r="36" spans="1:14" ht="13.5" customHeight="1">
      <c r="A36" s="2" t="s">
        <v>33</v>
      </c>
      <c r="B36" s="31">
        <f t="shared" si="0"/>
        <v>2982514.097</v>
      </c>
      <c r="C36" s="36">
        <v>2982514.097</v>
      </c>
      <c r="D36" s="34">
        <v>0</v>
      </c>
      <c r="E36" s="39">
        <v>0</v>
      </c>
      <c r="G36" s="38"/>
      <c r="H36" s="38"/>
      <c r="I36" s="38"/>
      <c r="J36" s="38"/>
      <c r="K36" s="38"/>
      <c r="L36" s="38"/>
      <c r="M36" s="38"/>
      <c r="N36" s="38"/>
    </row>
    <row r="37" spans="1:14" ht="13.5" customHeight="1">
      <c r="A37" s="2" t="s">
        <v>4</v>
      </c>
      <c r="B37" s="31">
        <f t="shared" si="0"/>
        <v>109567133.687</v>
      </c>
      <c r="C37" s="36">
        <v>104832334.764</v>
      </c>
      <c r="D37" s="34">
        <v>3567167.303</v>
      </c>
      <c r="E37" s="37">
        <v>1167631.62</v>
      </c>
      <c r="G37" s="38"/>
      <c r="H37" s="38"/>
      <c r="I37" s="38"/>
      <c r="J37" s="38"/>
      <c r="K37" s="38"/>
      <c r="L37" s="38"/>
      <c r="M37" s="38"/>
      <c r="N37" s="38"/>
    </row>
    <row r="38" spans="1:14" ht="13.5" customHeight="1">
      <c r="A38" s="2" t="s">
        <v>17</v>
      </c>
      <c r="B38" s="31">
        <f t="shared" si="0"/>
        <v>4661789.9459999995</v>
      </c>
      <c r="C38" s="36">
        <v>4661789.9459999995</v>
      </c>
      <c r="D38" s="34">
        <v>0</v>
      </c>
      <c r="E38" s="39">
        <v>0</v>
      </c>
      <c r="G38" s="38"/>
      <c r="H38" s="38"/>
      <c r="I38" s="38"/>
      <c r="J38" s="38"/>
      <c r="K38" s="38"/>
      <c r="L38" s="38"/>
      <c r="M38" s="38"/>
      <c r="N38" s="38"/>
    </row>
    <row r="39" spans="1:14" ht="13.5" customHeight="1">
      <c r="A39" s="2" t="s">
        <v>41</v>
      </c>
      <c r="B39" s="31">
        <f t="shared" si="0"/>
        <v>3771851.1909999996</v>
      </c>
      <c r="C39" s="36">
        <v>3771851.1909999996</v>
      </c>
      <c r="D39" s="34">
        <v>0</v>
      </c>
      <c r="E39" s="39">
        <v>0</v>
      </c>
      <c r="G39" s="38"/>
      <c r="H39" s="38"/>
      <c r="I39" s="38"/>
      <c r="J39" s="38"/>
      <c r="K39" s="38"/>
      <c r="L39" s="38"/>
      <c r="M39" s="38"/>
      <c r="N39" s="38"/>
    </row>
    <row r="40" spans="1:14" ht="13.5" customHeight="1">
      <c r="A40" s="2" t="s">
        <v>42</v>
      </c>
      <c r="B40" s="31">
        <f t="shared" si="0"/>
        <v>7332077.200999999</v>
      </c>
      <c r="C40" s="36">
        <v>7332077.200999999</v>
      </c>
      <c r="D40" s="34">
        <v>0</v>
      </c>
      <c r="E40" s="39">
        <v>0</v>
      </c>
      <c r="G40" s="38"/>
      <c r="H40" s="38"/>
      <c r="I40" s="38"/>
      <c r="J40" s="38"/>
      <c r="K40" s="38"/>
      <c r="L40" s="38"/>
      <c r="M40" s="38"/>
      <c r="N40" s="38"/>
    </row>
    <row r="41" spans="1:14" ht="13.5" customHeight="1">
      <c r="A41" s="2" t="s">
        <v>18</v>
      </c>
      <c r="B41" s="31">
        <f t="shared" si="0"/>
        <v>2977181.053</v>
      </c>
      <c r="C41" s="36">
        <v>2977181.053</v>
      </c>
      <c r="D41" s="34">
        <v>0</v>
      </c>
      <c r="E41" s="39">
        <v>0</v>
      </c>
      <c r="G41" s="38"/>
      <c r="H41" s="38"/>
      <c r="I41" s="38"/>
      <c r="J41" s="38"/>
      <c r="K41" s="38"/>
      <c r="L41" s="38"/>
      <c r="M41" s="38"/>
      <c r="N41" s="38"/>
    </row>
    <row r="42" spans="1:14" ht="13.5" customHeight="1">
      <c r="A42" s="2" t="s">
        <v>34</v>
      </c>
      <c r="B42" s="31">
        <f t="shared" si="0"/>
        <v>4321721.2639999995</v>
      </c>
      <c r="C42" s="36">
        <v>4321721.2639999995</v>
      </c>
      <c r="D42" s="34">
        <v>0</v>
      </c>
      <c r="E42" s="39">
        <v>0</v>
      </c>
      <c r="G42" s="38"/>
      <c r="H42" s="38"/>
      <c r="I42" s="38"/>
      <c r="J42" s="38"/>
      <c r="K42" s="38"/>
      <c r="L42" s="38"/>
      <c r="M42" s="38"/>
      <c r="N42" s="38"/>
    </row>
    <row r="43" spans="1:14" ht="13.5" customHeight="1">
      <c r="A43" s="2" t="s">
        <v>35</v>
      </c>
      <c r="B43" s="31">
        <f t="shared" si="0"/>
        <v>4545021.419</v>
      </c>
      <c r="C43" s="36">
        <v>4545021.419</v>
      </c>
      <c r="D43" s="34">
        <v>0</v>
      </c>
      <c r="E43" s="39">
        <v>0</v>
      </c>
      <c r="G43" s="38"/>
      <c r="H43" s="38"/>
      <c r="I43" s="38"/>
      <c r="J43" s="38"/>
      <c r="K43" s="38"/>
      <c r="L43" s="38"/>
      <c r="M43" s="38"/>
      <c r="N43" s="38"/>
    </row>
    <row r="44" spans="1:14" ht="13.5" customHeight="1">
      <c r="A44" s="2" t="s">
        <v>19</v>
      </c>
      <c r="B44" s="31">
        <f t="shared" si="0"/>
        <v>1250695.501</v>
      </c>
      <c r="C44" s="36">
        <v>1250695.501</v>
      </c>
      <c r="D44" s="34">
        <v>0</v>
      </c>
      <c r="E44" s="39">
        <v>0</v>
      </c>
      <c r="G44" s="38"/>
      <c r="H44" s="38"/>
      <c r="I44" s="38"/>
      <c r="J44" s="38"/>
      <c r="K44" s="38"/>
      <c r="L44" s="38"/>
      <c r="M44" s="38"/>
      <c r="N44" s="38"/>
    </row>
    <row r="45" spans="1:14" ht="13.5" customHeight="1">
      <c r="A45" s="2" t="s">
        <v>20</v>
      </c>
      <c r="B45" s="31">
        <f t="shared" si="0"/>
        <v>3588854.81</v>
      </c>
      <c r="C45" s="36">
        <v>3588854.81</v>
      </c>
      <c r="D45" s="34">
        <v>0</v>
      </c>
      <c r="E45" s="39">
        <v>0</v>
      </c>
      <c r="G45" s="38"/>
      <c r="H45" s="38"/>
      <c r="I45" s="38"/>
      <c r="J45" s="38"/>
      <c r="K45" s="38"/>
      <c r="L45" s="38"/>
      <c r="M45" s="38"/>
      <c r="N45" s="38"/>
    </row>
    <row r="46" spans="1:14" ht="13.5" customHeight="1">
      <c r="A46" s="2" t="s">
        <v>27</v>
      </c>
      <c r="B46" s="31">
        <f t="shared" si="0"/>
        <v>2530832.66</v>
      </c>
      <c r="C46" s="36">
        <v>2530832.66</v>
      </c>
      <c r="D46" s="34">
        <v>0</v>
      </c>
      <c r="E46" s="39">
        <v>0</v>
      </c>
      <c r="G46" s="38"/>
      <c r="H46" s="38"/>
      <c r="I46" s="38"/>
      <c r="J46" s="38"/>
      <c r="K46" s="38"/>
      <c r="L46" s="38"/>
      <c r="M46" s="38"/>
      <c r="N46" s="38"/>
    </row>
    <row r="47" spans="1:14" ht="13.5" customHeight="1">
      <c r="A47" s="2" t="s">
        <v>43</v>
      </c>
      <c r="B47" s="31">
        <f t="shared" si="0"/>
        <v>4659039.199</v>
      </c>
      <c r="C47" s="36">
        <v>4659039.199</v>
      </c>
      <c r="D47" s="34">
        <v>0</v>
      </c>
      <c r="E47" s="39">
        <v>0</v>
      </c>
      <c r="G47" s="38"/>
      <c r="H47" s="38"/>
      <c r="I47" s="38"/>
      <c r="J47" s="38"/>
      <c r="K47" s="38"/>
      <c r="L47" s="38"/>
      <c r="M47" s="38"/>
      <c r="N47" s="38"/>
    </row>
    <row r="48" spans="1:14" ht="13.5" customHeight="1">
      <c r="A48" s="2" t="s">
        <v>21</v>
      </c>
      <c r="B48" s="31">
        <f t="shared" si="0"/>
        <v>2635145.2479999997</v>
      </c>
      <c r="C48" s="36">
        <v>2635145.2479999997</v>
      </c>
      <c r="D48" s="34">
        <v>0</v>
      </c>
      <c r="E48" s="39">
        <v>0</v>
      </c>
      <c r="G48" s="38"/>
      <c r="H48" s="38"/>
      <c r="I48" s="38"/>
      <c r="J48" s="38"/>
      <c r="K48" s="38"/>
      <c r="L48" s="38"/>
      <c r="M48" s="38"/>
      <c r="N48" s="38"/>
    </row>
    <row r="49" spans="1:14" ht="13.5" customHeight="1">
      <c r="A49" s="2" t="s">
        <v>22</v>
      </c>
      <c r="B49" s="31">
        <f t="shared" si="0"/>
        <v>4034562.649</v>
      </c>
      <c r="C49" s="36">
        <v>3848862.649</v>
      </c>
      <c r="D49" s="34">
        <v>185700</v>
      </c>
      <c r="E49" s="39">
        <v>0</v>
      </c>
      <c r="G49" s="38"/>
      <c r="H49" s="38"/>
      <c r="I49" s="38"/>
      <c r="J49" s="38"/>
      <c r="K49" s="38"/>
      <c r="L49" s="38"/>
      <c r="M49" s="38"/>
      <c r="N49" s="38"/>
    </row>
    <row r="50" spans="1:14" ht="4.5" customHeight="1" thickBot="1">
      <c r="A50" s="11"/>
      <c r="B50" s="12"/>
      <c r="C50" s="12"/>
      <c r="D50" s="12"/>
      <c r="E50" s="13"/>
      <c r="G50" s="38"/>
      <c r="H50" s="38"/>
      <c r="I50" s="38"/>
      <c r="J50" s="38"/>
      <c r="K50" s="38"/>
      <c r="L50" s="38"/>
      <c r="M50" s="38"/>
      <c r="N50" s="38"/>
    </row>
    <row r="51" spans="1:14" ht="3.75" customHeight="1">
      <c r="A51" s="9"/>
      <c r="B51" s="9"/>
      <c r="C51" s="9"/>
      <c r="D51" s="9"/>
      <c r="E51" s="9"/>
      <c r="G51" s="38"/>
      <c r="H51" s="38"/>
      <c r="I51" s="38"/>
      <c r="J51" s="38"/>
      <c r="K51" s="38"/>
      <c r="L51" s="38"/>
      <c r="M51" s="38"/>
      <c r="N51" s="38"/>
    </row>
    <row r="52" spans="1:14" ht="17.25" customHeight="1">
      <c r="A52" s="14" t="s">
        <v>3</v>
      </c>
      <c r="B52" s="9"/>
      <c r="C52" s="9"/>
      <c r="D52" s="9"/>
      <c r="E52" s="9"/>
      <c r="G52" s="38"/>
      <c r="H52" s="38"/>
      <c r="I52" s="38"/>
      <c r="J52" s="38"/>
      <c r="K52" s="38"/>
      <c r="L52" s="38"/>
      <c r="M52" s="38"/>
      <c r="N52" s="38"/>
    </row>
    <row r="53" spans="1:14" ht="12.75">
      <c r="A53" s="9"/>
      <c r="B53" s="9"/>
      <c r="C53" s="9"/>
      <c r="D53" s="9"/>
      <c r="E53" s="9"/>
      <c r="G53" s="38"/>
      <c r="H53" s="38"/>
      <c r="I53" s="38"/>
      <c r="J53" s="38"/>
      <c r="K53" s="38"/>
      <c r="L53" s="38"/>
      <c r="M53" s="38"/>
      <c r="N53" s="38"/>
    </row>
    <row r="54" spans="1:14" ht="12.75">
      <c r="A54" s="9"/>
      <c r="B54" s="9"/>
      <c r="C54" s="9"/>
      <c r="D54" s="9"/>
      <c r="E54" s="9"/>
      <c r="G54" s="38"/>
      <c r="H54" s="38"/>
      <c r="I54" s="38"/>
      <c r="J54" s="38"/>
      <c r="K54" s="38"/>
      <c r="L54" s="38"/>
      <c r="M54" s="38"/>
      <c r="N54" s="38"/>
    </row>
    <row r="55" spans="1:14" ht="12.75">
      <c r="A55" s="9"/>
      <c r="B55" s="9"/>
      <c r="C55" s="9"/>
      <c r="D55" s="9"/>
      <c r="E55" s="9"/>
      <c r="G55" s="38"/>
      <c r="H55" s="38"/>
      <c r="I55" s="38"/>
      <c r="J55" s="38"/>
      <c r="K55" s="38"/>
      <c r="L55" s="38"/>
      <c r="M55" s="38"/>
      <c r="N55" s="38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15"/>
      <c r="B58" s="15"/>
      <c r="C58" s="15"/>
      <c r="D58" s="15"/>
      <c r="E58" s="15"/>
    </row>
  </sheetData>
  <sheetProtection/>
  <printOptions horizontalCentered="1"/>
  <pageMargins left="0.7874015748031497" right="0.7874015748031497" top="0.9448818897637796" bottom="0.8267716535433072" header="0.5905511811023623" footer="0.6299212598425197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2019-06-25T21:16:56Z</cp:lastPrinted>
  <dcterms:created xsi:type="dcterms:W3CDTF">1998-08-03T09:58:49Z</dcterms:created>
  <dcterms:modified xsi:type="dcterms:W3CDTF">2019-06-25T21:17:04Z</dcterms:modified>
  <cp:category/>
  <cp:version/>
  <cp:contentType/>
  <cp:contentStatus/>
</cp:coreProperties>
</file>