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315" windowHeight="519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<sst xmlns="http://schemas.openxmlformats.org/spreadsheetml/2006/main" count="38" uniqueCount="38">
  <si>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 xml:space="preserve"> </t>
  </si>
  <si>
    <t>NOMBRE DE LA ENTIDAD</t>
  </si>
  <si>
    <t>Davivienda</t>
  </si>
  <si>
    <t>Banco Agrario de Colombia</t>
  </si>
  <si>
    <t>Banco de Bogotá</t>
  </si>
  <si>
    <t>Bancolombia</t>
  </si>
  <si>
    <t>Banco Caja Social</t>
  </si>
  <si>
    <t>Banco Popular</t>
  </si>
  <si>
    <t>Banco Citibank</t>
  </si>
  <si>
    <t>BBVA Colombia</t>
  </si>
  <si>
    <t>Banco de Occidente</t>
  </si>
  <si>
    <t xml:space="preserve">Banco Colpatria Red Multibanca </t>
  </si>
  <si>
    <t>Av Villas</t>
  </si>
  <si>
    <t>Giros y Finanzas S.A. C.F.C.</t>
  </si>
  <si>
    <t>Financiera JURISCOOP</t>
  </si>
  <si>
    <t>BANCOS</t>
  </si>
  <si>
    <t>TOTAL DEPARTAMENTO</t>
  </si>
  <si>
    <t>Banco de las Microfinanzas Bancamía S.A</t>
  </si>
  <si>
    <t xml:space="preserve">Banco WWB S.A </t>
  </si>
  <si>
    <t xml:space="preserve">Banco Coomeva S.A </t>
  </si>
  <si>
    <t xml:space="preserve">Banco Falabella </t>
  </si>
  <si>
    <t xml:space="preserve">Banco Pichincha S.A </t>
  </si>
  <si>
    <t>Banco GNB Sudameris S.A.</t>
  </si>
  <si>
    <t>Banco Coopcentral</t>
  </si>
  <si>
    <t>CARTERA NETA</t>
  </si>
  <si>
    <t>CREDITOS DE VIVIENDA</t>
  </si>
  <si>
    <t>CREDITOS DE CONSUMO</t>
  </si>
  <si>
    <t>MICROCREDITOS</t>
  </si>
  <si>
    <t>CREDITOS COMERCIALES</t>
  </si>
  <si>
    <r>
      <rPr>
        <b/>
        <sz val="10"/>
        <rFont val="Arial"/>
        <family val="2"/>
      </rPr>
      <t>FUENTE:</t>
    </r>
    <r>
      <rPr>
        <sz val="10"/>
        <rFont val="Arial"/>
        <family val="2"/>
      </rPr>
      <t xml:space="preserve"> Superintendencia Financiera de Colombia.</t>
    </r>
  </si>
  <si>
    <t>SISTEMA DE INFORMACION REGIONAL "SIR"</t>
  </si>
  <si>
    <t>GOBERNACION DEL HUILA</t>
  </si>
  <si>
    <t>DEPARTAMENTO ADMINISTRATIVO DE PLANEACION</t>
  </si>
  <si>
    <t>DESAGREGADO DE CARTERA POR ENTIDADES DE CREDITO EN EL DEPARTAMENTO</t>
  </si>
  <si>
    <t>PRESTAMOS EMPLEADOS</t>
  </si>
  <si>
    <t>Banco Mundo Mujer S.A.</t>
  </si>
  <si>
    <t>Bancompartir S.A.</t>
  </si>
  <si>
    <t>COMPAÑIAS DE FINANCIAMIENTO COMERCIAL</t>
  </si>
</sst>
</file>

<file path=xl/styles.xml><?xml version="1.0" encoding="utf-8"?>
<styleSheet xmlns="http://schemas.openxmlformats.org/spreadsheetml/2006/main">
  <numFmts count="4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C$&quot;#,##0_);\(&quot;C$&quot;#,##0\)"/>
    <numFmt numFmtId="181" formatCode="&quot;C$&quot;#,##0_);[Red]\(&quot;C$&quot;#,##0\)"/>
    <numFmt numFmtId="182" formatCode="&quot;C$&quot;#,##0.00_);\(&quot;C$&quot;#,##0.00\)"/>
    <numFmt numFmtId="183" formatCode="&quot;C$&quot;#,##0.00_);[Red]\(&quot;C$&quot;#,##0.00\)"/>
    <numFmt numFmtId="184" formatCode="_(&quot;C$&quot;* #,##0_);_(&quot;C$&quot;* \(#,##0\);_(&quot;C$&quot;* &quot;-&quot;_);_(@_)"/>
    <numFmt numFmtId="185" formatCode="_(&quot;C$&quot;* #,##0.00_);_(&quot;C$&quot;* \(#,##0.00\);_(&quot;C$&quot;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General_)"/>
    <numFmt numFmtId="193" formatCode="#,##0.0_);\(#,##0.0\)"/>
    <numFmt numFmtId="194" formatCode="#,##0.0"/>
    <numFmt numFmtId="195" formatCode="0.0"/>
    <numFmt numFmtId="196" formatCode="_(* #,##0.0_);_(* \(#,##0.0\);_(* &quot;-&quot;??_);_(@_)"/>
    <numFmt numFmtId="197" formatCode="_(* #,##0_);_(* \(#,##0\);_(* &quot;-&quot;??_);_(@_)"/>
    <numFmt numFmtId="198" formatCode="_(* #,##0.000_);_(* \(#,##0.000\);_(* &quot;-&quot;??_);_(@_)"/>
    <numFmt numFmtId="199" formatCode="_(* #,##0.0000_);_(* \(#,##0.0000\);_(* &quot;-&quot;??_);_(@_)"/>
  </numFmts>
  <fonts count="40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19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61">
    <xf numFmtId="192" fontId="0" fillId="0" borderId="0" xfId="0" applyAlignment="1">
      <alignment/>
    </xf>
    <xf numFmtId="3" fontId="4" fillId="33" borderId="10" xfId="0" applyNumberFormat="1" applyFont="1" applyFill="1" applyBorder="1" applyAlignment="1">
      <alignment/>
    </xf>
    <xf numFmtId="192" fontId="4" fillId="33" borderId="0" xfId="0" applyFont="1" applyFill="1" applyAlignment="1">
      <alignment/>
    </xf>
    <xf numFmtId="192" fontId="4" fillId="33" borderId="11" xfId="0" applyFont="1" applyFill="1" applyBorder="1" applyAlignment="1">
      <alignment/>
    </xf>
    <xf numFmtId="192" fontId="4" fillId="0" borderId="0" xfId="0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1" fillId="33" borderId="10" xfId="47" applyNumberFormat="1" applyFont="1" applyFill="1" applyBorder="1" applyAlignment="1" applyProtection="1">
      <alignment horizontal="right"/>
      <protection/>
    </xf>
    <xf numFmtId="3" fontId="4" fillId="0" borderId="10" xfId="0" applyNumberFormat="1" applyFont="1" applyBorder="1" applyAlignment="1">
      <alignment/>
    </xf>
    <xf numFmtId="192" fontId="4" fillId="33" borderId="12" xfId="0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3" fontId="1" fillId="33" borderId="10" xfId="0" applyNumberFormat="1" applyFont="1" applyFill="1" applyBorder="1" applyAlignment="1">
      <alignment/>
    </xf>
    <xf numFmtId="3" fontId="1" fillId="0" borderId="10" xfId="47" applyNumberFormat="1" applyFont="1" applyFill="1" applyBorder="1" applyAlignment="1" applyProtection="1">
      <alignment horizontal="right"/>
      <protection/>
    </xf>
    <xf numFmtId="192" fontId="1" fillId="33" borderId="13" xfId="0" applyFont="1" applyFill="1" applyBorder="1" applyAlignment="1">
      <alignment/>
    </xf>
    <xf numFmtId="192" fontId="4" fillId="33" borderId="13" xfId="0" applyFont="1" applyFill="1" applyBorder="1" applyAlignment="1">
      <alignment/>
    </xf>
    <xf numFmtId="192" fontId="4" fillId="33" borderId="13" xfId="0" applyFont="1" applyFill="1" applyBorder="1" applyAlignment="1">
      <alignment/>
    </xf>
    <xf numFmtId="192" fontId="4" fillId="33" borderId="13" xfId="0" applyFont="1" applyFill="1" applyBorder="1" applyAlignment="1" applyProtection="1">
      <alignment horizontal="left"/>
      <protection/>
    </xf>
    <xf numFmtId="192" fontId="5" fillId="33" borderId="13" xfId="0" applyFont="1" applyFill="1" applyBorder="1" applyAlignment="1">
      <alignment/>
    </xf>
    <xf numFmtId="3" fontId="1" fillId="33" borderId="0" xfId="47" applyNumberFormat="1" applyFont="1" applyFill="1" applyBorder="1" applyAlignment="1" applyProtection="1">
      <alignment horizontal="right"/>
      <protection/>
    </xf>
    <xf numFmtId="3" fontId="4" fillId="0" borderId="0" xfId="0" applyNumberFormat="1" applyFont="1" applyFill="1" applyBorder="1" applyAlignment="1">
      <alignment horizontal="right" vertical="top" wrapText="1"/>
    </xf>
    <xf numFmtId="192" fontId="4" fillId="0" borderId="0" xfId="0" applyFont="1" applyFill="1" applyBorder="1" applyAlignment="1">
      <alignment horizontal="right" vertical="top" wrapText="1"/>
    </xf>
    <xf numFmtId="3" fontId="4" fillId="0" borderId="0" xfId="0" applyNumberFormat="1" applyFont="1" applyBorder="1" applyAlignment="1">
      <alignment/>
    </xf>
    <xf numFmtId="192" fontId="4" fillId="33" borderId="14" xfId="0" applyFont="1" applyFill="1" applyBorder="1" applyAlignment="1">
      <alignment/>
    </xf>
    <xf numFmtId="3" fontId="4" fillId="33" borderId="15" xfId="0" applyNumberFormat="1" applyFont="1" applyFill="1" applyBorder="1" applyAlignment="1">
      <alignment/>
    </xf>
    <xf numFmtId="192" fontId="4" fillId="33" borderId="16" xfId="0" applyFont="1" applyFill="1" applyBorder="1" applyAlignment="1">
      <alignment/>
    </xf>
    <xf numFmtId="3" fontId="4" fillId="0" borderId="10" xfId="0" applyNumberFormat="1" applyFont="1" applyFill="1" applyBorder="1" applyAlignment="1">
      <alignment horizontal="right" vertical="top" wrapText="1"/>
    </xf>
    <xf numFmtId="192" fontId="4" fillId="0" borderId="10" xfId="0" applyFont="1" applyFill="1" applyBorder="1" applyAlignment="1">
      <alignment horizontal="right" vertical="top" wrapText="1"/>
    </xf>
    <xf numFmtId="3" fontId="4" fillId="33" borderId="0" xfId="0" applyNumberFormat="1" applyFont="1" applyFill="1" applyBorder="1" applyAlignment="1">
      <alignment/>
    </xf>
    <xf numFmtId="3" fontId="1" fillId="33" borderId="17" xfId="47" applyNumberFormat="1" applyFont="1" applyFill="1" applyBorder="1" applyAlignment="1" applyProtection="1">
      <alignment horizontal="right"/>
      <protection/>
    </xf>
    <xf numFmtId="3" fontId="4" fillId="0" borderId="17" xfId="0" applyNumberFormat="1" applyFont="1" applyFill="1" applyBorder="1" applyAlignment="1">
      <alignment horizontal="right" vertical="top" wrapText="1"/>
    </xf>
    <xf numFmtId="192" fontId="4" fillId="0" borderId="17" xfId="0" applyFont="1" applyFill="1" applyBorder="1" applyAlignment="1">
      <alignment horizontal="right" vertical="top" wrapText="1"/>
    </xf>
    <xf numFmtId="3" fontId="4" fillId="0" borderId="17" xfId="0" applyNumberFormat="1" applyFont="1" applyBorder="1" applyAlignment="1">
      <alignment/>
    </xf>
    <xf numFmtId="3" fontId="1" fillId="33" borderId="18" xfId="0" applyNumberFormat="1" applyFont="1" applyFill="1" applyBorder="1" applyAlignment="1">
      <alignment/>
    </xf>
    <xf numFmtId="3" fontId="4" fillId="33" borderId="18" xfId="0" applyNumberFormat="1" applyFont="1" applyFill="1" applyBorder="1" applyAlignment="1">
      <alignment/>
    </xf>
    <xf numFmtId="3" fontId="1" fillId="0" borderId="18" xfId="47" applyNumberFormat="1" applyFont="1" applyFill="1" applyBorder="1" applyAlignment="1" applyProtection="1">
      <alignment horizontal="right"/>
      <protection/>
    </xf>
    <xf numFmtId="3" fontId="1" fillId="0" borderId="18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192" fontId="6" fillId="0" borderId="0" xfId="0" applyFont="1" applyFill="1" applyBorder="1" applyAlignment="1">
      <alignment vertical="center" wrapText="1"/>
    </xf>
    <xf numFmtId="192" fontId="4" fillId="33" borderId="19" xfId="0" applyFont="1" applyFill="1" applyBorder="1" applyAlignment="1">
      <alignment/>
    </xf>
    <xf numFmtId="3" fontId="4" fillId="33" borderId="20" xfId="0" applyNumberFormat="1" applyFont="1" applyFill="1" applyBorder="1" applyAlignment="1">
      <alignment/>
    </xf>
    <xf numFmtId="3" fontId="4" fillId="33" borderId="21" xfId="0" applyNumberFormat="1" applyFont="1" applyFill="1" applyBorder="1" applyAlignment="1" applyProtection="1">
      <alignment/>
      <protection/>
    </xf>
    <xf numFmtId="3" fontId="4" fillId="33" borderId="20" xfId="0" applyNumberFormat="1" applyFont="1" applyFill="1" applyBorder="1" applyAlignment="1" applyProtection="1">
      <alignment/>
      <protection/>
    </xf>
    <xf numFmtId="3" fontId="4" fillId="33" borderId="22" xfId="0" applyNumberFormat="1" applyFont="1" applyFill="1" applyBorder="1" applyAlignment="1" applyProtection="1">
      <alignment/>
      <protection/>
    </xf>
    <xf numFmtId="192" fontId="6" fillId="34" borderId="23" xfId="0" applyFont="1" applyFill="1" applyBorder="1" applyAlignment="1">
      <alignment horizontal="center" vertical="center" wrapText="1"/>
    </xf>
    <xf numFmtId="192" fontId="6" fillId="34" borderId="24" xfId="0" applyFont="1" applyFill="1" applyBorder="1" applyAlignment="1">
      <alignment horizontal="center" vertical="center" wrapText="1"/>
    </xf>
    <xf numFmtId="192" fontId="6" fillId="34" borderId="25" xfId="0" applyFont="1" applyFill="1" applyBorder="1" applyAlignment="1">
      <alignment horizontal="center" vertical="center" wrapText="1"/>
    </xf>
    <xf numFmtId="192" fontId="6" fillId="34" borderId="26" xfId="0" applyFont="1" applyFill="1" applyBorder="1" applyAlignment="1">
      <alignment horizontal="left" vertical="center" wrapText="1"/>
    </xf>
    <xf numFmtId="192" fontId="6" fillId="34" borderId="27" xfId="0" applyFont="1" applyFill="1" applyBorder="1" applyAlignment="1">
      <alignment horizontal="left" vertical="center" wrapText="1"/>
    </xf>
    <xf numFmtId="192" fontId="1" fillId="35" borderId="19" xfId="0" applyFont="1" applyFill="1" applyBorder="1" applyAlignment="1">
      <alignment horizontal="center"/>
    </xf>
    <xf numFmtId="192" fontId="1" fillId="35" borderId="28" xfId="0" applyFont="1" applyFill="1" applyBorder="1" applyAlignment="1">
      <alignment horizontal="center"/>
    </xf>
    <xf numFmtId="192" fontId="1" fillId="35" borderId="29" xfId="0" applyFont="1" applyFill="1" applyBorder="1" applyAlignment="1">
      <alignment horizontal="center"/>
    </xf>
    <xf numFmtId="192" fontId="1" fillId="35" borderId="13" xfId="0" applyFont="1" applyFill="1" applyBorder="1" applyAlignment="1">
      <alignment horizontal="center"/>
    </xf>
    <xf numFmtId="192" fontId="1" fillId="35" borderId="0" xfId="0" applyFont="1" applyFill="1" applyBorder="1" applyAlignment="1">
      <alignment horizontal="center"/>
    </xf>
    <xf numFmtId="192" fontId="1" fillId="35" borderId="17" xfId="0" applyFont="1" applyFill="1" applyBorder="1" applyAlignment="1">
      <alignment horizontal="center"/>
    </xf>
    <xf numFmtId="192" fontId="1" fillId="35" borderId="14" xfId="0" applyFont="1" applyFill="1" applyBorder="1" applyAlignment="1">
      <alignment horizontal="center"/>
    </xf>
    <xf numFmtId="192" fontId="1" fillId="35" borderId="30" xfId="0" applyFont="1" applyFill="1" applyBorder="1" applyAlignment="1">
      <alignment horizontal="center"/>
    </xf>
    <xf numFmtId="192" fontId="1" fillId="35" borderId="31" xfId="0" applyFont="1" applyFill="1" applyBorder="1" applyAlignment="1">
      <alignment horizontal="center"/>
    </xf>
    <xf numFmtId="192" fontId="1" fillId="35" borderId="26" xfId="0" applyFont="1" applyFill="1" applyBorder="1" applyAlignment="1">
      <alignment horizontal="center" vertical="center"/>
    </xf>
    <xf numFmtId="192" fontId="1" fillId="35" borderId="32" xfId="0" applyFont="1" applyFill="1" applyBorder="1" applyAlignment="1">
      <alignment horizontal="center" vertical="center"/>
    </xf>
    <xf numFmtId="192" fontId="1" fillId="35" borderId="2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85725</xdr:rowOff>
    </xdr:from>
    <xdr:to>
      <xdr:col>0</xdr:col>
      <xdr:colOff>1638300</xdr:colOff>
      <xdr:row>6</xdr:row>
      <xdr:rowOff>123825</xdr:rowOff>
    </xdr:to>
    <xdr:pic>
      <xdr:nvPicPr>
        <xdr:cNvPr id="1" name="Imagen 2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15525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I59"/>
  <sheetViews>
    <sheetView showGridLines="0" tabSelected="1" zoomScalePageLayoutView="0" workbookViewId="0" topLeftCell="A1">
      <selection activeCell="A15" sqref="A15:A20"/>
    </sheetView>
  </sheetViews>
  <sheetFormatPr defaultColWidth="11.00390625" defaultRowHeight="12.75"/>
  <cols>
    <col min="1" max="1" width="43.00390625" style="0" customWidth="1"/>
    <col min="2" max="7" width="15.75390625" style="0" customWidth="1"/>
    <col min="8" max="8" width="3.375" style="0" customWidth="1"/>
    <col min="9" max="9" width="11.875" style="0" bestFit="1" customWidth="1"/>
  </cols>
  <sheetData>
    <row r="7" ht="13.5" thickBot="1"/>
    <row r="8" spans="1:7" ht="18.75" customHeight="1">
      <c r="A8" s="49" t="s">
        <v>30</v>
      </c>
      <c r="B8" s="50"/>
      <c r="C8" s="50"/>
      <c r="D8" s="50"/>
      <c r="E8" s="50"/>
      <c r="F8" s="50"/>
      <c r="G8" s="51"/>
    </row>
    <row r="9" spans="1:7" ht="12.75">
      <c r="A9" s="52" t="s">
        <v>31</v>
      </c>
      <c r="B9" s="53"/>
      <c r="C9" s="53"/>
      <c r="D9" s="53"/>
      <c r="E9" s="53"/>
      <c r="F9" s="53"/>
      <c r="G9" s="54"/>
    </row>
    <row r="10" spans="1:7" ht="13.5" thickBot="1">
      <c r="A10" s="55" t="s">
        <v>32</v>
      </c>
      <c r="B10" s="56"/>
      <c r="C10" s="56"/>
      <c r="D10" s="56"/>
      <c r="E10" s="56"/>
      <c r="F10" s="56"/>
      <c r="G10" s="57"/>
    </row>
    <row r="11" ht="4.5" customHeight="1" thickBot="1"/>
    <row r="12" spans="1:7" ht="21" customHeight="1" thickBot="1">
      <c r="A12" s="58" t="s">
        <v>33</v>
      </c>
      <c r="B12" s="59"/>
      <c r="C12" s="59"/>
      <c r="D12" s="59"/>
      <c r="E12" s="59"/>
      <c r="F12" s="59"/>
      <c r="G12" s="60"/>
    </row>
    <row r="13" spans="1:7" ht="3.75" customHeight="1" thickBot="1">
      <c r="A13" s="2"/>
      <c r="B13" s="2"/>
      <c r="C13" s="2"/>
      <c r="D13" s="2"/>
      <c r="E13" s="2"/>
      <c r="F13" s="2"/>
      <c r="G13" s="2"/>
    </row>
    <row r="14" spans="1:7" ht="19.5" customHeight="1" thickBot="1">
      <c r="A14" s="58">
        <v>2017</v>
      </c>
      <c r="B14" s="59"/>
      <c r="C14" s="59"/>
      <c r="D14" s="59"/>
      <c r="E14" s="59"/>
      <c r="F14" s="59"/>
      <c r="G14" s="60"/>
    </row>
    <row r="15" spans="1:7" ht="7.5" customHeight="1">
      <c r="A15" s="44" t="s">
        <v>1</v>
      </c>
      <c r="B15" s="44" t="s">
        <v>24</v>
      </c>
      <c r="C15" s="44" t="s">
        <v>25</v>
      </c>
      <c r="D15" s="44" t="s">
        <v>26</v>
      </c>
      <c r="E15" s="44" t="s">
        <v>27</v>
      </c>
      <c r="F15" s="44" t="s">
        <v>28</v>
      </c>
      <c r="G15" s="44" t="s">
        <v>34</v>
      </c>
    </row>
    <row r="16" spans="1:7" ht="12.75" customHeight="1">
      <c r="A16" s="45"/>
      <c r="B16" s="45"/>
      <c r="C16" s="45"/>
      <c r="D16" s="45"/>
      <c r="E16" s="45"/>
      <c r="F16" s="45"/>
      <c r="G16" s="45"/>
    </row>
    <row r="17" spans="1:7" ht="13.5" customHeight="1">
      <c r="A17" s="45"/>
      <c r="B17" s="45"/>
      <c r="C17" s="45"/>
      <c r="D17" s="45"/>
      <c r="E17" s="45"/>
      <c r="F17" s="45"/>
      <c r="G17" s="45"/>
    </row>
    <row r="18" spans="1:7" ht="13.5" customHeight="1">
      <c r="A18" s="45"/>
      <c r="B18" s="45"/>
      <c r="C18" s="45"/>
      <c r="D18" s="45"/>
      <c r="E18" s="45"/>
      <c r="F18" s="45"/>
      <c r="G18" s="45"/>
    </row>
    <row r="19" spans="1:7" ht="13.5" customHeight="1">
      <c r="A19" s="45"/>
      <c r="B19" s="45"/>
      <c r="C19" s="45"/>
      <c r="D19" s="45"/>
      <c r="E19" s="45"/>
      <c r="F19" s="45"/>
      <c r="G19" s="45"/>
    </row>
    <row r="20" spans="1:7" ht="7.5" customHeight="1" thickBot="1">
      <c r="A20" s="46"/>
      <c r="B20" s="46"/>
      <c r="C20" s="46"/>
      <c r="D20" s="46"/>
      <c r="E20" s="46"/>
      <c r="F20" s="46"/>
      <c r="G20" s="46"/>
    </row>
    <row r="21" spans="1:7" ht="8.25" customHeight="1">
      <c r="A21" s="39" t="s">
        <v>0</v>
      </c>
      <c r="B21" s="40"/>
      <c r="C21" s="41"/>
      <c r="D21" s="42"/>
      <c r="E21" s="42"/>
      <c r="F21" s="42"/>
      <c r="G21" s="43"/>
    </row>
    <row r="22" spans="1:7" ht="16.5" customHeight="1">
      <c r="A22" s="14" t="s">
        <v>16</v>
      </c>
      <c r="B22" s="12">
        <f aca="true" t="shared" si="0" ref="B22:G22">B24+B47</f>
        <v>4662482190597.12</v>
      </c>
      <c r="C22" s="12">
        <f t="shared" si="0"/>
        <v>813807882504.6</v>
      </c>
      <c r="D22" s="12">
        <f t="shared" si="0"/>
        <v>1837171105370.6099</v>
      </c>
      <c r="E22" s="12">
        <f t="shared" si="0"/>
        <v>694305362454.53</v>
      </c>
      <c r="F22" s="12">
        <f t="shared" si="0"/>
        <v>1632135833640.8901</v>
      </c>
      <c r="G22" s="33">
        <f t="shared" si="0"/>
        <v>11939808389.13</v>
      </c>
    </row>
    <row r="23" spans="1:7" ht="12" customHeight="1">
      <c r="A23" s="15"/>
      <c r="B23" s="1"/>
      <c r="C23" s="28"/>
      <c r="D23" s="1"/>
      <c r="E23" s="24"/>
      <c r="F23" s="1"/>
      <c r="G23" s="34"/>
    </row>
    <row r="24" spans="1:9" ht="15" customHeight="1">
      <c r="A24" s="14" t="s">
        <v>15</v>
      </c>
      <c r="B24" s="13">
        <f aca="true" t="shared" si="1" ref="B24:G24">SUM(B26:B45)</f>
        <v>4627308790850.93</v>
      </c>
      <c r="C24" s="13">
        <f t="shared" si="1"/>
        <v>813807882504.6</v>
      </c>
      <c r="D24" s="13">
        <f t="shared" si="1"/>
        <v>1810410381143.4</v>
      </c>
      <c r="E24" s="13">
        <f t="shared" si="1"/>
        <v>694305362454.53</v>
      </c>
      <c r="F24" s="13">
        <f t="shared" si="1"/>
        <v>1621577710217.54</v>
      </c>
      <c r="G24" s="35">
        <f t="shared" si="1"/>
        <v>11939808389.13</v>
      </c>
      <c r="I24" s="7"/>
    </row>
    <row r="25" spans="1:9" ht="8.25" customHeight="1">
      <c r="A25" s="15"/>
      <c r="B25" s="8"/>
      <c r="C25" s="19"/>
      <c r="D25" s="8"/>
      <c r="E25" s="19"/>
      <c r="F25" s="8"/>
      <c r="G25" s="29"/>
      <c r="I25" s="6"/>
    </row>
    <row r="26" spans="1:9" ht="15" customHeight="1">
      <c r="A26" s="15" t="s">
        <v>4</v>
      </c>
      <c r="B26" s="26">
        <v>173507140841.63</v>
      </c>
      <c r="C26" s="20">
        <v>37318972781.58</v>
      </c>
      <c r="D26" s="26">
        <v>67131359397.76</v>
      </c>
      <c r="E26" s="20">
        <v>13697779419.99</v>
      </c>
      <c r="F26" s="26">
        <v>71806365654.41</v>
      </c>
      <c r="G26" s="30"/>
      <c r="I26" s="6"/>
    </row>
    <row r="27" spans="1:9" ht="15" customHeight="1">
      <c r="A27" s="15" t="s">
        <v>7</v>
      </c>
      <c r="B27" s="26">
        <v>548275926912.49</v>
      </c>
      <c r="C27" s="20">
        <v>1539993418</v>
      </c>
      <c r="D27" s="26">
        <v>315486946183.64</v>
      </c>
      <c r="E27" s="20">
        <v>35028035</v>
      </c>
      <c r="F27" s="26">
        <v>253529982919.72</v>
      </c>
      <c r="G27" s="30"/>
      <c r="I27" s="6"/>
    </row>
    <row r="28" spans="1:9" ht="15" customHeight="1">
      <c r="A28" s="15" t="s">
        <v>5</v>
      </c>
      <c r="B28" s="26">
        <v>812761486512.48</v>
      </c>
      <c r="C28" s="20">
        <v>212663676777.72</v>
      </c>
      <c r="D28" s="26">
        <v>248684425550.99</v>
      </c>
      <c r="E28" s="20">
        <v>14872962935.55</v>
      </c>
      <c r="F28" s="26">
        <v>408028888837.45</v>
      </c>
      <c r="G28" s="30">
        <v>7809284782</v>
      </c>
      <c r="I28" s="6"/>
    </row>
    <row r="29" spans="1:9" ht="15" customHeight="1">
      <c r="A29" s="15" t="s">
        <v>8</v>
      </c>
      <c r="B29" s="27">
        <v>25304192427.45</v>
      </c>
      <c r="C29" s="21"/>
      <c r="D29" s="27">
        <v>28286559453.97</v>
      </c>
      <c r="E29" s="21"/>
      <c r="F29" s="27">
        <v>630949.53</v>
      </c>
      <c r="G29" s="31"/>
      <c r="I29" s="6"/>
    </row>
    <row r="30" spans="1:9" ht="15" customHeight="1">
      <c r="A30" s="16" t="s">
        <v>22</v>
      </c>
      <c r="B30" s="26">
        <v>42897409894.31</v>
      </c>
      <c r="C30" s="21"/>
      <c r="D30" s="26">
        <v>44791952767.42</v>
      </c>
      <c r="E30" s="21"/>
      <c r="F30" s="27"/>
      <c r="G30" s="31"/>
      <c r="I30" s="6"/>
    </row>
    <row r="31" spans="1:9" ht="15" customHeight="1">
      <c r="A31" s="15" t="s">
        <v>9</v>
      </c>
      <c r="B31" s="26">
        <v>699126963712.88</v>
      </c>
      <c r="C31" s="20">
        <v>224872097745.19</v>
      </c>
      <c r="D31" s="26">
        <v>291456834302.77</v>
      </c>
      <c r="E31" s="21"/>
      <c r="F31" s="26">
        <v>226204541489.15</v>
      </c>
      <c r="G31" s="30">
        <v>127029365.72</v>
      </c>
      <c r="I31" s="6"/>
    </row>
    <row r="32" spans="1:9" ht="15" customHeight="1">
      <c r="A32" s="15" t="s">
        <v>10</v>
      </c>
      <c r="B32" s="26">
        <v>273074724396.58</v>
      </c>
      <c r="C32" s="21">
        <v>6623549716</v>
      </c>
      <c r="D32" s="26">
        <v>75768905040.74</v>
      </c>
      <c r="E32" s="21"/>
      <c r="F32" s="26">
        <v>208143478488.9</v>
      </c>
      <c r="G32" s="31"/>
      <c r="I32" s="6"/>
    </row>
    <row r="33" spans="1:9" ht="15" customHeight="1">
      <c r="A33" s="17" t="s">
        <v>6</v>
      </c>
      <c r="B33" s="26">
        <v>120991025684.98</v>
      </c>
      <c r="C33" s="20">
        <v>48365313232.38</v>
      </c>
      <c r="D33" s="26">
        <v>57664202063.43</v>
      </c>
      <c r="E33" s="20">
        <v>17810095648.01</v>
      </c>
      <c r="F33" s="26">
        <v>10974117662.48</v>
      </c>
      <c r="G33" s="30">
        <v>11134031.49</v>
      </c>
      <c r="I33" s="6"/>
    </row>
    <row r="34" spans="1:9" ht="15" customHeight="1">
      <c r="A34" s="15" t="s">
        <v>2</v>
      </c>
      <c r="B34" s="26">
        <v>731005643513.73</v>
      </c>
      <c r="C34" s="20">
        <v>237526450940.71</v>
      </c>
      <c r="D34" s="26">
        <v>379621179131.03</v>
      </c>
      <c r="E34" s="21">
        <v>870026786.98</v>
      </c>
      <c r="F34" s="26">
        <v>160094874807.65</v>
      </c>
      <c r="G34" s="30">
        <v>2524193894.52</v>
      </c>
      <c r="I34" s="6"/>
    </row>
    <row r="35" spans="1:9" ht="15" customHeight="1">
      <c r="A35" s="18" t="s">
        <v>11</v>
      </c>
      <c r="B35" s="26">
        <v>129034017625.46</v>
      </c>
      <c r="C35" s="20">
        <v>19079189122.02</v>
      </c>
      <c r="D35" s="26">
        <v>57479500555.54</v>
      </c>
      <c r="E35" s="21"/>
      <c r="F35" s="26">
        <v>59315534813.72</v>
      </c>
      <c r="G35" s="30">
        <v>17054251.14</v>
      </c>
      <c r="I35" s="6"/>
    </row>
    <row r="36" spans="1:9" ht="15" customHeight="1">
      <c r="A36" s="17" t="s">
        <v>3</v>
      </c>
      <c r="B36" s="26">
        <v>668444749577.95</v>
      </c>
      <c r="C36" s="20">
        <v>5937829729</v>
      </c>
      <c r="D36" s="26">
        <v>34697975141.49</v>
      </c>
      <c r="E36" s="20">
        <v>505396649792</v>
      </c>
      <c r="F36" s="26">
        <v>166829773413.53</v>
      </c>
      <c r="G36" s="30">
        <v>1409891958</v>
      </c>
      <c r="I36" s="6"/>
    </row>
    <row r="37" spans="1:9" ht="15" customHeight="1">
      <c r="A37" s="15" t="s">
        <v>12</v>
      </c>
      <c r="B37" s="26">
        <v>101260871453.73</v>
      </c>
      <c r="C37" s="20">
        <v>13846494185</v>
      </c>
      <c r="D37" s="26">
        <v>92303455254.98</v>
      </c>
      <c r="E37" s="20">
        <v>40718433</v>
      </c>
      <c r="F37" s="26">
        <v>180331426</v>
      </c>
      <c r="G37" s="30">
        <v>16956551</v>
      </c>
      <c r="I37" s="6"/>
    </row>
    <row r="38" spans="1:9" ht="15" customHeight="1">
      <c r="A38" s="15" t="s">
        <v>17</v>
      </c>
      <c r="B38" s="26">
        <v>20778734823.98</v>
      </c>
      <c r="C38" s="21"/>
      <c r="D38" s="27"/>
      <c r="E38" s="20">
        <v>21901516434.74</v>
      </c>
      <c r="F38" s="26">
        <v>184165291.77</v>
      </c>
      <c r="G38" s="31"/>
      <c r="I38" s="6"/>
    </row>
    <row r="39" spans="1:9" ht="15" customHeight="1">
      <c r="A39" s="16" t="s">
        <v>18</v>
      </c>
      <c r="B39" s="26">
        <v>26116299716.46</v>
      </c>
      <c r="C39" s="21"/>
      <c r="D39" s="27"/>
      <c r="E39" s="20">
        <v>27610483331</v>
      </c>
      <c r="F39" s="27">
        <v>313170815</v>
      </c>
      <c r="G39" s="30">
        <v>1085777</v>
      </c>
      <c r="I39" s="6"/>
    </row>
    <row r="40" spans="1:9" ht="15" customHeight="1">
      <c r="A40" s="16" t="s">
        <v>19</v>
      </c>
      <c r="B40" s="26">
        <v>28607171357.59</v>
      </c>
      <c r="C40" s="20">
        <v>6034314857</v>
      </c>
      <c r="D40" s="26">
        <v>22683329917.83</v>
      </c>
      <c r="E40" s="21"/>
      <c r="F40" s="26">
        <v>2317684295.84</v>
      </c>
      <c r="G40" s="30"/>
      <c r="I40" s="6"/>
    </row>
    <row r="41" spans="1:9" ht="15" customHeight="1">
      <c r="A41" s="16" t="s">
        <v>20</v>
      </c>
      <c r="B41" s="26">
        <v>25611213264.78</v>
      </c>
      <c r="C41" s="21"/>
      <c r="D41" s="26">
        <v>28271735186.22</v>
      </c>
      <c r="E41" s="21"/>
      <c r="F41" s="27"/>
      <c r="G41" s="30"/>
      <c r="I41" s="6"/>
    </row>
    <row r="42" spans="1:9" ht="15" customHeight="1">
      <c r="A42" s="16" t="s">
        <v>21</v>
      </c>
      <c r="B42" s="26">
        <v>56490553683.51</v>
      </c>
      <c r="C42" s="21"/>
      <c r="D42" s="26">
        <v>56652817657.97</v>
      </c>
      <c r="E42" s="21"/>
      <c r="F42" s="26">
        <v>4564879139.24</v>
      </c>
      <c r="G42" s="30">
        <v>23177778.26</v>
      </c>
      <c r="I42" s="6"/>
    </row>
    <row r="43" spans="1:9" ht="15" customHeight="1">
      <c r="A43" s="16" t="s">
        <v>23</v>
      </c>
      <c r="B43" s="26">
        <v>39752477012.67</v>
      </c>
      <c r="C43" s="21"/>
      <c r="D43" s="27">
        <v>994524075</v>
      </c>
      <c r="E43" s="20">
        <v>442197901</v>
      </c>
      <c r="F43" s="26">
        <v>39204287885.68</v>
      </c>
      <c r="G43" s="31"/>
      <c r="I43" s="6"/>
    </row>
    <row r="44" spans="1:9" ht="15" customHeight="1">
      <c r="A44" s="16" t="s">
        <v>35</v>
      </c>
      <c r="B44" s="26">
        <v>91810682887.1</v>
      </c>
      <c r="C44" s="21"/>
      <c r="D44" s="27">
        <v>7948363568.67</v>
      </c>
      <c r="E44" s="20">
        <v>79865142603.14</v>
      </c>
      <c r="F44" s="26">
        <v>8513318109.79</v>
      </c>
      <c r="G44" s="31"/>
      <c r="I44" s="6"/>
    </row>
    <row r="45" spans="1:9" ht="15" customHeight="1">
      <c r="A45" s="16" t="s">
        <v>36</v>
      </c>
      <c r="B45" s="26">
        <v>12457505551.17</v>
      </c>
      <c r="C45" s="21"/>
      <c r="D45" s="27">
        <v>486315893.95</v>
      </c>
      <c r="E45" s="20">
        <v>11762761134.12</v>
      </c>
      <c r="F45" s="26">
        <v>1371684217.68</v>
      </c>
      <c r="G45" s="31"/>
      <c r="I45" s="6"/>
    </row>
    <row r="46" spans="1:9" ht="15" customHeight="1">
      <c r="A46" s="15"/>
      <c r="B46" s="9"/>
      <c r="C46" s="22"/>
      <c r="D46" s="9"/>
      <c r="E46" s="22"/>
      <c r="F46" s="9"/>
      <c r="G46" s="32"/>
      <c r="I46" s="6"/>
    </row>
    <row r="47" spans="1:9" ht="15" customHeight="1">
      <c r="A47" s="14" t="s">
        <v>37</v>
      </c>
      <c r="B47" s="11">
        <f>SUM(B49:B50)</f>
        <v>35173399746.19</v>
      </c>
      <c r="C47" s="11">
        <f>SUM(C49:C50)</f>
        <v>0</v>
      </c>
      <c r="D47" s="11">
        <f>SUM(D49:D50)</f>
        <v>26760724227.21</v>
      </c>
      <c r="E47" s="11">
        <f>SUM(E49:E50)</f>
        <v>0</v>
      </c>
      <c r="F47" s="11">
        <f>SUM(F49:F50)</f>
        <v>10558123423.35</v>
      </c>
      <c r="G47" s="36">
        <f>SUM(G49:G50)</f>
        <v>0</v>
      </c>
      <c r="I47" s="6"/>
    </row>
    <row r="48" spans="1:9" ht="7.5" customHeight="1">
      <c r="A48" s="14"/>
      <c r="B48" s="9"/>
      <c r="C48" s="22"/>
      <c r="D48" s="9"/>
      <c r="E48" s="22"/>
      <c r="F48" s="9"/>
      <c r="G48" s="32"/>
      <c r="I48" s="6"/>
    </row>
    <row r="49" spans="1:9" ht="15" customHeight="1">
      <c r="A49" s="15" t="s">
        <v>13</v>
      </c>
      <c r="B49" s="26">
        <v>118483522.66</v>
      </c>
      <c r="C49" s="37"/>
      <c r="D49" s="26">
        <v>135203698.66</v>
      </c>
      <c r="E49" s="20"/>
      <c r="F49" s="26"/>
      <c r="G49" s="30"/>
      <c r="I49" s="6"/>
    </row>
    <row r="50" spans="1:9" ht="15" customHeight="1">
      <c r="A50" s="15" t="s">
        <v>14</v>
      </c>
      <c r="B50" s="26">
        <v>35054916223.53</v>
      </c>
      <c r="C50" s="22"/>
      <c r="D50" s="26">
        <v>26625520528.55</v>
      </c>
      <c r="E50" s="20"/>
      <c r="F50" s="26">
        <v>10558123423.35</v>
      </c>
      <c r="G50" s="32"/>
      <c r="I50" s="6"/>
    </row>
    <row r="51" spans="1:9" ht="6" customHeight="1" thickBot="1">
      <c r="A51" s="23"/>
      <c r="B51" s="3"/>
      <c r="C51" s="25"/>
      <c r="D51" s="3"/>
      <c r="E51" s="3"/>
      <c r="F51" s="3"/>
      <c r="G51" s="10"/>
      <c r="I51" s="5"/>
    </row>
    <row r="52" spans="1:9" ht="8.25" customHeight="1" thickBot="1">
      <c r="A52" s="2"/>
      <c r="B52" s="2"/>
      <c r="C52" s="2"/>
      <c r="D52" s="2"/>
      <c r="E52" s="2"/>
      <c r="F52" s="2"/>
      <c r="G52" s="2"/>
      <c r="I52" s="5"/>
    </row>
    <row r="53" spans="1:9" ht="24.75" customHeight="1" thickBot="1">
      <c r="A53" s="47" t="s">
        <v>29</v>
      </c>
      <c r="B53" s="48"/>
      <c r="C53" s="38"/>
      <c r="D53" s="38"/>
      <c r="E53" s="2"/>
      <c r="F53" s="2"/>
      <c r="G53" s="2"/>
      <c r="I53" s="5"/>
    </row>
    <row r="54" spans="1:9" ht="12.75">
      <c r="A54" s="2"/>
      <c r="B54" s="2"/>
      <c r="C54" s="2"/>
      <c r="D54" s="2"/>
      <c r="E54" s="2"/>
      <c r="F54" s="2"/>
      <c r="G54" s="2"/>
      <c r="I54" s="5"/>
    </row>
    <row r="55" spans="1:9" ht="12.75">
      <c r="A55" s="2"/>
      <c r="B55" s="2"/>
      <c r="C55" s="2"/>
      <c r="D55" s="2"/>
      <c r="E55" s="2"/>
      <c r="F55" s="2"/>
      <c r="G55" s="2"/>
      <c r="I55" s="5"/>
    </row>
    <row r="56" spans="1:7" ht="12.75">
      <c r="A56" s="2"/>
      <c r="B56" s="2"/>
      <c r="C56" s="2"/>
      <c r="D56" s="2"/>
      <c r="E56" s="2"/>
      <c r="F56" s="2"/>
      <c r="G56" s="2"/>
    </row>
    <row r="57" spans="1:7" ht="12.75">
      <c r="A57" s="2"/>
      <c r="B57" s="2"/>
      <c r="C57" s="2"/>
      <c r="D57" s="2"/>
      <c r="E57" s="2"/>
      <c r="F57" s="2"/>
      <c r="G57" s="2"/>
    </row>
    <row r="58" spans="1:7" ht="12.75">
      <c r="A58" s="2"/>
      <c r="B58" s="2"/>
      <c r="C58" s="2"/>
      <c r="D58" s="2"/>
      <c r="E58" s="2"/>
      <c r="F58" s="2"/>
      <c r="G58" s="2"/>
    </row>
    <row r="59" spans="1:7" ht="12.75">
      <c r="A59" s="4"/>
      <c r="B59" s="4"/>
      <c r="C59" s="4"/>
      <c r="D59" s="4"/>
      <c r="E59" s="4"/>
      <c r="F59" s="4"/>
      <c r="G59" s="4"/>
    </row>
  </sheetData>
  <sheetProtection/>
  <mergeCells count="13">
    <mergeCell ref="B15:B20"/>
    <mergeCell ref="A15:A20"/>
    <mergeCell ref="C15:C20"/>
    <mergeCell ref="D15:D20"/>
    <mergeCell ref="E15:E20"/>
    <mergeCell ref="F15:F20"/>
    <mergeCell ref="A53:B53"/>
    <mergeCell ref="G15:G20"/>
    <mergeCell ref="A8:G8"/>
    <mergeCell ref="A9:G9"/>
    <mergeCell ref="A10:G10"/>
    <mergeCell ref="A12:G12"/>
    <mergeCell ref="A14:G14"/>
  </mergeCells>
  <printOptions horizontalCentered="1"/>
  <pageMargins left="0.5118110236220472" right="0.5118110236220472" top="0.15748031496062992" bottom="0.15748031496062992" header="0" footer="0"/>
  <pageSetup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Sistema de Informacion Regional</cp:lastModifiedBy>
  <cp:lastPrinted>2018-04-25T15:12:04Z</cp:lastPrinted>
  <dcterms:created xsi:type="dcterms:W3CDTF">1998-08-03T09:58:49Z</dcterms:created>
  <dcterms:modified xsi:type="dcterms:W3CDTF">2018-04-25T15:12:23Z</dcterms:modified>
  <cp:category/>
  <cp:version/>
  <cp:contentType/>
  <cp:contentStatus/>
</cp:coreProperties>
</file>