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594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<sst xmlns="http://schemas.openxmlformats.org/spreadsheetml/2006/main" count="61" uniqueCount="53">
  <si>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</si>
  <si>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</si>
  <si>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</si>
  <si>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</si>
  <si>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</si>
  <si>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</si>
  <si>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</si>
  <si>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</si>
  <si>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</si>
  <si>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</si>
  <si>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</si>
  <si>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</si>
  <si>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</si>
  <si>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</si>
  <si>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</si>
  <si>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</si>
  <si>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</si>
  <si>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</si>
  <si>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</si>
  <si>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</si>
  <si>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</si>
  <si>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</si>
  <si>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</si>
  <si>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</si>
  <si>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</si>
  <si>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</si>
  <si>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</si>
  <si>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</si>
  <si>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</si>
  <si>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</si>
  <si>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</si>
  <si>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</si>
  <si>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</si>
  <si>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</si>
  <si>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</si>
  <si>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</si>
  <si>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  25 y más</t>
  </si>
  <si>
    <t>TOTAL DPTO.</t>
  </si>
  <si>
    <t>0 - 4</t>
  </si>
  <si>
    <t xml:space="preserve"> 5 - 9</t>
  </si>
  <si>
    <t xml:space="preserve"> 10 - 14</t>
  </si>
  <si>
    <t xml:space="preserve"> 15 - 19</t>
  </si>
  <si>
    <t>20 - 24</t>
  </si>
  <si>
    <t>FUENTE: Proyección de la Población Departamento Administrativo Nacional de Estadística DANE.</t>
  </si>
  <si>
    <t xml:space="preserve">GRUPOS QUINQUENALES DE EDAD </t>
  </si>
  <si>
    <t>TOTAL</t>
  </si>
  <si>
    <t>SISTEMA DE INFORMACION REGIONAL "SIR"</t>
  </si>
  <si>
    <t>GOBERNACION DEL HUILA</t>
  </si>
  <si>
    <t>DEPARTAMENTO ADMINISTRATIVO DE PLANEACION</t>
  </si>
  <si>
    <t xml:space="preserve">POBLACIÓN POR  GRUPOS QUINQUENALES DE EDAD Y MUNICIPIOS EN EL DEPARTAMENTO </t>
  </si>
  <si>
    <t>2015 - 2016</t>
  </si>
  <si>
    <t>MUNICIPIOS</t>
  </si>
  <si>
    <t>El Pital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</si>
</sst>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#,##0;[Red]#,##0"/>
    <numFmt numFmtId="175" formatCode="[$-240A]hh:mm:ss\ AM/PM"/>
    <numFmt numFmtId="176" formatCode="[$-240A]dddd\,\ d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11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0" xfId="48" applyNumberFormat="1" applyFon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0" xfId="48" applyNumberFormat="1" applyFont="1" applyFill="1" applyBorder="1" applyAlignment="1">
      <alignment/>
    </xf>
    <xf numFmtId="174" fontId="0" fillId="0" borderId="11" xfId="48" applyNumberFormat="1" applyFont="1" applyFill="1" applyBorder="1" applyAlignment="1">
      <alignment/>
    </xf>
    <xf numFmtId="174" fontId="0" fillId="0" borderId="12" xfId="48" applyNumberFormat="1" applyFon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3" xfId="48" applyNumberFormat="1" applyFont="1" applyBorder="1" applyAlignment="1">
      <alignment/>
    </xf>
    <xf numFmtId="174" fontId="0" fillId="0" borderId="15" xfId="48" applyNumberFormat="1" applyFont="1" applyFill="1" applyBorder="1" applyAlignment="1">
      <alignment/>
    </xf>
    <xf numFmtId="17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37" fontId="0" fillId="0" borderId="17" xfId="0" applyNumberFormat="1" applyFont="1" applyBorder="1" applyAlignment="1" applyProtection="1">
      <alignment horizontal="left"/>
      <protection/>
    </xf>
    <xf numFmtId="37" fontId="0" fillId="0" borderId="17" xfId="0" applyNumberFormat="1" applyFont="1" applyBorder="1" applyAlignment="1" applyProtection="1" quotePrefix="1">
      <alignment horizontal="left"/>
      <protection/>
    </xf>
    <xf numFmtId="37" fontId="0" fillId="0" borderId="18" xfId="0" applyNumberFormat="1" applyFont="1" applyBorder="1" applyAlignment="1" applyProtection="1">
      <alignment horizontal="left"/>
      <protection/>
    </xf>
    <xf numFmtId="174" fontId="1" fillId="0" borderId="0" xfId="48" applyNumberFormat="1" applyFont="1" applyBorder="1" applyAlignment="1">
      <alignment/>
    </xf>
    <xf numFmtId="174" fontId="1" fillId="0" borderId="17" xfId="0" applyNumberFormat="1" applyFont="1" applyBorder="1" applyAlignment="1">
      <alignment/>
    </xf>
    <xf numFmtId="174" fontId="0" fillId="0" borderId="19" xfId="0" applyNumberFormat="1" applyBorder="1" applyAlignment="1">
      <alignment/>
    </xf>
    <xf numFmtId="174" fontId="1" fillId="0" borderId="19" xfId="48" applyNumberFormat="1" applyFont="1" applyBorder="1" applyAlignment="1">
      <alignment/>
    </xf>
    <xf numFmtId="174" fontId="0" fillId="0" borderId="20" xfId="48" applyNumberFormat="1" applyFont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174" fontId="0" fillId="0" borderId="0" xfId="48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2</xdr:col>
      <xdr:colOff>123825</xdr:colOff>
      <xdr:row>6</xdr:row>
      <xdr:rowOff>95250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68"/>
  <sheetViews>
    <sheetView showGridLines="0" tabSelected="1" zoomScalePageLayoutView="0" workbookViewId="0" topLeftCell="A1">
      <selection activeCell="S40" sqref="S40"/>
    </sheetView>
  </sheetViews>
  <sheetFormatPr defaultColWidth="11.421875" defaultRowHeight="12.75"/>
  <cols>
    <col min="1" max="1" width="13.421875" style="0" bestFit="1" customWidth="1"/>
    <col min="2" max="2" width="9.7109375" style="0" customWidth="1"/>
    <col min="3" max="7" width="8.7109375" style="0" customWidth="1"/>
    <col min="8" max="8" width="10.00390625" style="0" customWidth="1"/>
    <col min="9" max="9" width="9.8515625" style="0" customWidth="1"/>
    <col min="10" max="14" width="8.7109375" style="0" customWidth="1"/>
    <col min="15" max="15" width="10.421875" style="0" customWidth="1"/>
    <col min="16" max="16" width="4.7109375" style="0" customWidth="1"/>
  </cols>
  <sheetData>
    <row r="7" ht="13.5" thickBot="1"/>
    <row r="8" spans="1:15" ht="12.75">
      <c r="A8" s="55" t="s">
        <v>46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 t="s">
        <v>47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1:15" ht="13.5" thickBot="1">
      <c r="A10" s="61" t="s">
        <v>48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ht="4.5" customHeight="1" thickBot="1"/>
    <row r="12" spans="1:15" ht="16.5" customHeight="1" thickBot="1">
      <c r="A12" s="64" t="s">
        <v>49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</row>
    <row r="13" spans="1:15" ht="4.5" customHeight="1" thickBo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9.5" customHeight="1" thickBot="1">
      <c r="A14" s="64" t="s">
        <v>50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</row>
    <row r="15" spans="1:15" ht="6.75" customHeight="1">
      <c r="A15" s="49" t="s">
        <v>51</v>
      </c>
      <c r="B15" s="41">
        <v>2015</v>
      </c>
      <c r="C15" s="42"/>
      <c r="D15" s="42"/>
      <c r="E15" s="42"/>
      <c r="F15" s="42"/>
      <c r="G15" s="42"/>
      <c r="H15" s="42"/>
      <c r="I15" s="41">
        <v>2016</v>
      </c>
      <c r="J15" s="42"/>
      <c r="K15" s="42"/>
      <c r="L15" s="42"/>
      <c r="M15" s="42"/>
      <c r="N15" s="42"/>
      <c r="O15" s="45"/>
    </row>
    <row r="16" spans="1:15" ht="13.5" thickBot="1">
      <c r="A16" s="50"/>
      <c r="B16" s="43"/>
      <c r="C16" s="44"/>
      <c r="D16" s="44"/>
      <c r="E16" s="44"/>
      <c r="F16" s="44"/>
      <c r="G16" s="44"/>
      <c r="H16" s="44"/>
      <c r="I16" s="46">
        <v>2016</v>
      </c>
      <c r="J16" s="47"/>
      <c r="K16" s="47"/>
      <c r="L16" s="47"/>
      <c r="M16" s="47"/>
      <c r="N16" s="47"/>
      <c r="O16" s="48"/>
    </row>
    <row r="17" spans="1:15" ht="19.5" customHeight="1" thickBot="1">
      <c r="A17" s="50"/>
      <c r="B17" s="38" t="s">
        <v>44</v>
      </c>
      <c r="C17" s="39"/>
      <c r="D17" s="39"/>
      <c r="E17" s="39"/>
      <c r="F17" s="39"/>
      <c r="G17" s="39"/>
      <c r="H17" s="40"/>
      <c r="I17" s="38" t="s">
        <v>44</v>
      </c>
      <c r="J17" s="39"/>
      <c r="K17" s="39"/>
      <c r="L17" s="39"/>
      <c r="M17" s="39"/>
      <c r="N17" s="39"/>
      <c r="O17" s="40"/>
    </row>
    <row r="18" spans="1:15" ht="8.25" customHeight="1">
      <c r="A18" s="5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1.25" customHeight="1">
      <c r="A19" s="50"/>
      <c r="B19" s="30" t="s">
        <v>45</v>
      </c>
      <c r="C19" s="30" t="s">
        <v>38</v>
      </c>
      <c r="D19" s="30" t="s">
        <v>39</v>
      </c>
      <c r="E19" s="30" t="s">
        <v>40</v>
      </c>
      <c r="F19" s="30" t="s">
        <v>41</v>
      </c>
      <c r="G19" s="30" t="s">
        <v>42</v>
      </c>
      <c r="H19" s="30" t="s">
        <v>36</v>
      </c>
      <c r="I19" s="30" t="s">
        <v>45</v>
      </c>
      <c r="J19" s="30" t="s">
        <v>38</v>
      </c>
      <c r="K19" s="30" t="s">
        <v>39</v>
      </c>
      <c r="L19" s="30" t="s">
        <v>40</v>
      </c>
      <c r="M19" s="30" t="s">
        <v>41</v>
      </c>
      <c r="N19" s="30" t="s">
        <v>42</v>
      </c>
      <c r="O19" s="30" t="s">
        <v>36</v>
      </c>
    </row>
    <row r="20" spans="1:15" ht="8.25" customHeight="1" thickBot="1">
      <c r="A20" s="5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2.75">
      <c r="A21" s="19"/>
      <c r="B21" s="1"/>
      <c r="C21" s="2"/>
      <c r="D21" s="1"/>
      <c r="E21" s="2"/>
      <c r="F21" s="2"/>
      <c r="G21" s="2"/>
      <c r="H21" s="1"/>
      <c r="I21" s="33"/>
      <c r="J21" s="34"/>
      <c r="K21" s="35"/>
      <c r="L21" s="34"/>
      <c r="M21" s="34"/>
      <c r="N21" s="34"/>
      <c r="O21" s="36"/>
    </row>
    <row r="22" spans="1:15" ht="12.75">
      <c r="A22" s="20" t="s">
        <v>37</v>
      </c>
      <c r="B22" s="3">
        <f>SUM(B24:B60)</f>
        <v>1154777</v>
      </c>
      <c r="C22" s="3">
        <f>SUM(C24:C60)</f>
        <v>114160</v>
      </c>
      <c r="D22" s="3">
        <f>SUM(D24:D60)</f>
        <v>112075</v>
      </c>
      <c r="E22" s="3">
        <f>SUM(E24:E60)</f>
        <v>112242</v>
      </c>
      <c r="F22" s="3">
        <f>SUM(F24:F60)</f>
        <v>112583</v>
      </c>
      <c r="G22" s="3">
        <f>SUM(G24:G60)</f>
        <v>110314</v>
      </c>
      <c r="H22" s="4">
        <f>SUM(H24:H60)</f>
        <v>593403</v>
      </c>
      <c r="I22" s="25">
        <f>SUM(I24:I60)</f>
        <v>1168869</v>
      </c>
      <c r="J22" s="3">
        <f>SUM(J24:J60)</f>
        <v>114605</v>
      </c>
      <c r="K22" s="3">
        <f>SUM(K24:K60)</f>
        <v>112152</v>
      </c>
      <c r="L22" s="3">
        <f>SUM(L24:L60)</f>
        <v>111931</v>
      </c>
      <c r="M22" s="3">
        <f>SUM(M24:M60)</f>
        <v>111791</v>
      </c>
      <c r="N22" s="3">
        <f>SUM(N24:N60)</f>
        <v>111146</v>
      </c>
      <c r="O22" s="5">
        <f>SUM(O24:O60)</f>
        <v>607244</v>
      </c>
    </row>
    <row r="23" spans="1:15" ht="12.75">
      <c r="A23" s="21"/>
      <c r="B23" s="7"/>
      <c r="C23" s="6"/>
      <c r="D23" s="7"/>
      <c r="E23" s="8"/>
      <c r="F23" s="6"/>
      <c r="G23" s="6"/>
      <c r="H23" s="7"/>
      <c r="I23" s="26"/>
      <c r="J23" s="6"/>
      <c r="K23" s="7"/>
      <c r="L23" s="8"/>
      <c r="M23" s="6"/>
      <c r="N23" s="6"/>
      <c r="O23" s="9"/>
    </row>
    <row r="24" spans="1:15" ht="15" customHeight="1">
      <c r="A24" s="21" t="s">
        <v>0</v>
      </c>
      <c r="B24" s="24">
        <f aca="true" t="shared" si="0" ref="B24:B51">SUM(C24:H24)</f>
        <v>342117</v>
      </c>
      <c r="C24" s="8">
        <v>26081</v>
      </c>
      <c r="D24" s="7">
        <v>27542</v>
      </c>
      <c r="E24" s="8">
        <v>29086</v>
      </c>
      <c r="F24" s="10">
        <v>30386</v>
      </c>
      <c r="G24" s="17">
        <v>31925</v>
      </c>
      <c r="H24" s="7">
        <v>197097</v>
      </c>
      <c r="I24" s="27">
        <f aca="true" t="shared" si="1" ref="I24:I51">SUM(J24:O24)</f>
        <v>344026</v>
      </c>
      <c r="J24" s="8">
        <v>25790</v>
      </c>
      <c r="K24" s="7">
        <v>27234</v>
      </c>
      <c r="L24" s="8">
        <v>28780</v>
      </c>
      <c r="M24" s="10">
        <v>29791</v>
      </c>
      <c r="N24" s="17">
        <v>31842</v>
      </c>
      <c r="O24" s="9">
        <v>200589</v>
      </c>
    </row>
    <row r="25" spans="1:15" ht="15" customHeight="1">
      <c r="A25" s="21" t="s">
        <v>1</v>
      </c>
      <c r="B25" s="24">
        <f t="shared" si="0"/>
        <v>32911</v>
      </c>
      <c r="C25" s="8">
        <v>4140</v>
      </c>
      <c r="D25" s="7">
        <v>3838</v>
      </c>
      <c r="E25" s="8">
        <v>3737</v>
      </c>
      <c r="F25" s="10">
        <v>3602</v>
      </c>
      <c r="G25" s="17">
        <v>3142</v>
      </c>
      <c r="H25" s="7">
        <v>14452</v>
      </c>
      <c r="I25" s="27">
        <f t="shared" si="1"/>
        <v>33623</v>
      </c>
      <c r="J25" s="8">
        <v>4218</v>
      </c>
      <c r="K25" s="7">
        <v>3886</v>
      </c>
      <c r="L25" s="8">
        <v>3740</v>
      </c>
      <c r="M25" s="10">
        <v>3648</v>
      </c>
      <c r="N25" s="17">
        <v>3251</v>
      </c>
      <c r="O25" s="9">
        <v>14880</v>
      </c>
    </row>
    <row r="26" spans="1:15" ht="15" customHeight="1">
      <c r="A26" s="21" t="s">
        <v>2</v>
      </c>
      <c r="B26" s="24">
        <f t="shared" si="0"/>
        <v>9061</v>
      </c>
      <c r="C26" s="8">
        <v>1043</v>
      </c>
      <c r="D26" s="7">
        <v>998</v>
      </c>
      <c r="E26" s="8">
        <v>964</v>
      </c>
      <c r="F26" s="10">
        <v>931</v>
      </c>
      <c r="G26" s="17">
        <v>870</v>
      </c>
      <c r="H26" s="32">
        <v>4255</v>
      </c>
      <c r="I26" s="27">
        <f t="shared" si="1"/>
        <v>9113</v>
      </c>
      <c r="J26" s="8">
        <v>1043</v>
      </c>
      <c r="K26" s="7">
        <v>997</v>
      </c>
      <c r="L26" s="8">
        <v>955</v>
      </c>
      <c r="M26" s="10">
        <v>921</v>
      </c>
      <c r="N26" s="17">
        <v>878</v>
      </c>
      <c r="O26" s="11">
        <v>4319</v>
      </c>
    </row>
    <row r="27" spans="1:15" ht="15" customHeight="1">
      <c r="A27" s="21" t="s">
        <v>3</v>
      </c>
      <c r="B27" s="24">
        <f t="shared" si="0"/>
        <v>26235</v>
      </c>
      <c r="C27" s="8">
        <v>2829</v>
      </c>
      <c r="D27" s="7">
        <v>2794</v>
      </c>
      <c r="E27" s="8">
        <v>2732</v>
      </c>
      <c r="F27" s="10">
        <v>2534</v>
      </c>
      <c r="G27" s="17">
        <v>2527</v>
      </c>
      <c r="H27" s="32">
        <v>12819</v>
      </c>
      <c r="I27" s="27">
        <f t="shared" si="1"/>
        <v>26950</v>
      </c>
      <c r="J27" s="8">
        <v>2887</v>
      </c>
      <c r="K27" s="7">
        <v>2830</v>
      </c>
      <c r="L27" s="8">
        <v>2812</v>
      </c>
      <c r="M27" s="10">
        <v>2543</v>
      </c>
      <c r="N27" s="17">
        <v>2588</v>
      </c>
      <c r="O27" s="11">
        <v>13290</v>
      </c>
    </row>
    <row r="28" spans="1:15" ht="15" customHeight="1">
      <c r="A28" s="21" t="s">
        <v>4</v>
      </c>
      <c r="B28" s="24">
        <f t="shared" si="0"/>
        <v>24492</v>
      </c>
      <c r="C28" s="8">
        <v>2608</v>
      </c>
      <c r="D28" s="7">
        <v>2508</v>
      </c>
      <c r="E28" s="8">
        <v>2408</v>
      </c>
      <c r="F28" s="10">
        <v>2189</v>
      </c>
      <c r="G28" s="17">
        <v>2150</v>
      </c>
      <c r="H28" s="32">
        <v>12629</v>
      </c>
      <c r="I28" s="27">
        <f t="shared" si="1"/>
        <v>24564</v>
      </c>
      <c r="J28" s="8">
        <v>2581</v>
      </c>
      <c r="K28" s="7">
        <v>2476</v>
      </c>
      <c r="L28" s="8">
        <v>2399</v>
      </c>
      <c r="M28" s="10">
        <v>2162</v>
      </c>
      <c r="N28" s="17">
        <v>2117</v>
      </c>
      <c r="O28" s="11">
        <v>12829</v>
      </c>
    </row>
    <row r="29" spans="1:15" ht="15" customHeight="1">
      <c r="A29" s="21" t="s">
        <v>5</v>
      </c>
      <c r="B29" s="24">
        <f t="shared" si="0"/>
        <v>4293</v>
      </c>
      <c r="C29" s="8">
        <v>470</v>
      </c>
      <c r="D29" s="7">
        <v>453</v>
      </c>
      <c r="E29" s="8">
        <v>454</v>
      </c>
      <c r="F29" s="10">
        <v>465</v>
      </c>
      <c r="G29" s="17">
        <v>452</v>
      </c>
      <c r="H29" s="32">
        <v>1999</v>
      </c>
      <c r="I29" s="27">
        <f t="shared" si="1"/>
        <v>4377</v>
      </c>
      <c r="J29" s="8">
        <v>478</v>
      </c>
      <c r="K29" s="7">
        <v>457</v>
      </c>
      <c r="L29" s="8">
        <v>455</v>
      </c>
      <c r="M29" s="10">
        <v>466</v>
      </c>
      <c r="N29" s="17">
        <v>461</v>
      </c>
      <c r="O29" s="11">
        <v>2060</v>
      </c>
    </row>
    <row r="30" spans="1:15" ht="15" customHeight="1">
      <c r="A30" s="21" t="s">
        <v>6</v>
      </c>
      <c r="B30" s="24">
        <f t="shared" si="0"/>
        <v>9613</v>
      </c>
      <c r="C30" s="8">
        <v>979</v>
      </c>
      <c r="D30" s="7">
        <v>935</v>
      </c>
      <c r="E30" s="8">
        <v>918</v>
      </c>
      <c r="F30" s="10">
        <v>950</v>
      </c>
      <c r="G30" s="17">
        <v>940</v>
      </c>
      <c r="H30" s="32">
        <v>4891</v>
      </c>
      <c r="I30" s="27">
        <f t="shared" si="1"/>
        <v>9646</v>
      </c>
      <c r="J30" s="8">
        <v>979</v>
      </c>
      <c r="K30" s="7">
        <v>933</v>
      </c>
      <c r="L30" s="8">
        <v>904</v>
      </c>
      <c r="M30" s="10">
        <v>926</v>
      </c>
      <c r="N30" s="17">
        <v>938</v>
      </c>
      <c r="O30" s="11">
        <v>4966</v>
      </c>
    </row>
    <row r="31" spans="1:15" ht="15" customHeight="1">
      <c r="A31" s="21" t="s">
        <v>7</v>
      </c>
      <c r="B31" s="24">
        <f t="shared" si="0"/>
        <v>34306</v>
      </c>
      <c r="C31" s="8">
        <v>3190</v>
      </c>
      <c r="D31" s="7">
        <v>3213</v>
      </c>
      <c r="E31" s="8">
        <v>3253</v>
      </c>
      <c r="F31" s="10">
        <v>3191</v>
      </c>
      <c r="G31" s="17">
        <v>3082</v>
      </c>
      <c r="H31" s="32">
        <v>18377</v>
      </c>
      <c r="I31" s="27">
        <f t="shared" si="1"/>
        <v>34470</v>
      </c>
      <c r="J31" s="8">
        <v>3173</v>
      </c>
      <c r="K31" s="7">
        <v>3184</v>
      </c>
      <c r="L31" s="8">
        <v>3227</v>
      </c>
      <c r="M31" s="10">
        <v>3149</v>
      </c>
      <c r="N31" s="17">
        <v>3078</v>
      </c>
      <c r="O31" s="11">
        <v>18659</v>
      </c>
    </row>
    <row r="32" spans="1:15" ht="15" customHeight="1">
      <c r="A32" s="21" t="s">
        <v>8</v>
      </c>
      <c r="B32" s="24">
        <f t="shared" si="0"/>
        <v>12415</v>
      </c>
      <c r="C32" s="8">
        <v>1267</v>
      </c>
      <c r="D32" s="7">
        <v>1207</v>
      </c>
      <c r="E32" s="8">
        <v>1186</v>
      </c>
      <c r="F32" s="10">
        <v>1227</v>
      </c>
      <c r="G32" s="17">
        <v>1213</v>
      </c>
      <c r="H32" s="32">
        <v>6315</v>
      </c>
      <c r="I32" s="27">
        <f t="shared" si="1"/>
        <v>12534</v>
      </c>
      <c r="J32" s="8">
        <v>1272</v>
      </c>
      <c r="K32" s="7">
        <v>1212</v>
      </c>
      <c r="L32" s="8">
        <v>1176</v>
      </c>
      <c r="M32" s="10">
        <v>1201</v>
      </c>
      <c r="N32" s="17">
        <v>1220</v>
      </c>
      <c r="O32" s="11">
        <v>6453</v>
      </c>
    </row>
    <row r="33" spans="1:15" ht="15" customHeight="1">
      <c r="A33" s="21" t="s">
        <v>52</v>
      </c>
      <c r="B33" s="24">
        <f>SUM(C33:H33)</f>
        <v>13685</v>
      </c>
      <c r="C33" s="8">
        <v>1547</v>
      </c>
      <c r="D33" s="7">
        <v>1374</v>
      </c>
      <c r="E33" s="8">
        <v>1305</v>
      </c>
      <c r="F33" s="10">
        <v>1340</v>
      </c>
      <c r="G33" s="17">
        <v>1317</v>
      </c>
      <c r="H33" s="32">
        <v>6802</v>
      </c>
      <c r="I33" s="27">
        <f>SUM(J33:O33)</f>
        <v>13772</v>
      </c>
      <c r="J33" s="8">
        <v>1548</v>
      </c>
      <c r="K33" s="7">
        <v>1375</v>
      </c>
      <c r="L33" s="8">
        <v>1274</v>
      </c>
      <c r="M33" s="10">
        <v>1309</v>
      </c>
      <c r="N33" s="17">
        <v>1314</v>
      </c>
      <c r="O33" s="11">
        <v>6952</v>
      </c>
    </row>
    <row r="34" spans="1:15" ht="15" customHeight="1">
      <c r="A34" s="22" t="s">
        <v>9</v>
      </c>
      <c r="B34" s="24">
        <f t="shared" si="0"/>
        <v>3930</v>
      </c>
      <c r="C34" s="8">
        <v>485</v>
      </c>
      <c r="D34" s="7">
        <v>454</v>
      </c>
      <c r="E34" s="8">
        <v>438</v>
      </c>
      <c r="F34" s="10">
        <v>404</v>
      </c>
      <c r="G34" s="17">
        <v>401</v>
      </c>
      <c r="H34" s="32">
        <v>1748</v>
      </c>
      <c r="I34" s="27">
        <f t="shared" si="1"/>
        <v>3988</v>
      </c>
      <c r="J34" s="8">
        <v>489</v>
      </c>
      <c r="K34" s="7">
        <v>461</v>
      </c>
      <c r="L34" s="8">
        <v>443</v>
      </c>
      <c r="M34" s="10">
        <v>403</v>
      </c>
      <c r="N34" s="17">
        <v>406</v>
      </c>
      <c r="O34" s="11">
        <v>1786</v>
      </c>
    </row>
    <row r="35" spans="1:15" ht="15" customHeight="1">
      <c r="A35" s="21" t="s">
        <v>10</v>
      </c>
      <c r="B35" s="24">
        <f t="shared" si="0"/>
        <v>88213</v>
      </c>
      <c r="C35" s="8">
        <v>9868</v>
      </c>
      <c r="D35" s="7">
        <v>9451</v>
      </c>
      <c r="E35" s="8">
        <v>9239</v>
      </c>
      <c r="F35" s="10">
        <v>9693</v>
      </c>
      <c r="G35" s="17">
        <v>9367</v>
      </c>
      <c r="H35" s="32">
        <v>40595</v>
      </c>
      <c r="I35" s="27">
        <f t="shared" si="1"/>
        <v>90187</v>
      </c>
      <c r="J35" s="8">
        <v>10042</v>
      </c>
      <c r="K35" s="7">
        <v>9571</v>
      </c>
      <c r="L35" s="8">
        <v>9288</v>
      </c>
      <c r="M35" s="10">
        <v>9796</v>
      </c>
      <c r="N35" s="17">
        <v>9555</v>
      </c>
      <c r="O35" s="11">
        <v>41935</v>
      </c>
    </row>
    <row r="36" spans="1:15" ht="15" customHeight="1">
      <c r="A36" s="21" t="s">
        <v>11</v>
      </c>
      <c r="B36" s="24">
        <f t="shared" si="0"/>
        <v>33324</v>
      </c>
      <c r="C36" s="8">
        <v>3587</v>
      </c>
      <c r="D36" s="7">
        <v>3484</v>
      </c>
      <c r="E36" s="8">
        <v>3394</v>
      </c>
      <c r="F36" s="10">
        <v>3144</v>
      </c>
      <c r="G36" s="17">
        <v>3289</v>
      </c>
      <c r="H36" s="32">
        <v>16426</v>
      </c>
      <c r="I36" s="27">
        <f t="shared" si="1"/>
        <v>33869</v>
      </c>
      <c r="J36" s="8">
        <v>3623</v>
      </c>
      <c r="K36" s="7">
        <v>3489</v>
      </c>
      <c r="L36" s="8">
        <v>3467</v>
      </c>
      <c r="M36" s="10">
        <v>3104</v>
      </c>
      <c r="N36" s="17">
        <v>3303</v>
      </c>
      <c r="O36" s="11">
        <v>16883</v>
      </c>
    </row>
    <row r="37" spans="1:15" ht="15" customHeight="1">
      <c r="A37" s="21" t="s">
        <v>12</v>
      </c>
      <c r="B37" s="24">
        <f t="shared" si="0"/>
        <v>21274</v>
      </c>
      <c r="C37" s="8">
        <v>2503</v>
      </c>
      <c r="D37" s="7">
        <v>2356</v>
      </c>
      <c r="E37" s="8">
        <v>2261</v>
      </c>
      <c r="F37" s="10">
        <v>2140</v>
      </c>
      <c r="G37" s="17">
        <v>2109</v>
      </c>
      <c r="H37" s="32">
        <v>9905</v>
      </c>
      <c r="I37" s="27">
        <f t="shared" si="1"/>
        <v>21666</v>
      </c>
      <c r="J37" s="8">
        <v>2531</v>
      </c>
      <c r="K37" s="7">
        <v>2382</v>
      </c>
      <c r="L37" s="8">
        <v>2289</v>
      </c>
      <c r="M37" s="10">
        <v>2132</v>
      </c>
      <c r="N37" s="17">
        <v>2132</v>
      </c>
      <c r="O37" s="11">
        <v>10200</v>
      </c>
    </row>
    <row r="38" spans="1:15" ht="15" customHeight="1">
      <c r="A38" s="21" t="s">
        <v>13</v>
      </c>
      <c r="B38" s="24">
        <f t="shared" si="0"/>
        <v>6928</v>
      </c>
      <c r="C38" s="8">
        <v>707</v>
      </c>
      <c r="D38" s="7">
        <v>693</v>
      </c>
      <c r="E38" s="8">
        <v>677</v>
      </c>
      <c r="F38" s="10">
        <v>635</v>
      </c>
      <c r="G38" s="17">
        <v>648</v>
      </c>
      <c r="H38" s="32">
        <v>3568</v>
      </c>
      <c r="I38" s="27">
        <f t="shared" si="1"/>
        <v>6957</v>
      </c>
      <c r="J38" s="8">
        <v>705</v>
      </c>
      <c r="K38" s="7">
        <v>684</v>
      </c>
      <c r="L38" s="8">
        <v>680</v>
      </c>
      <c r="M38" s="10">
        <v>621</v>
      </c>
      <c r="N38" s="17">
        <v>642</v>
      </c>
      <c r="O38" s="11">
        <v>3625</v>
      </c>
    </row>
    <row r="39" spans="1:15" ht="15" customHeight="1">
      <c r="A39" s="21" t="s">
        <v>14</v>
      </c>
      <c r="B39" s="24">
        <f t="shared" si="0"/>
        <v>12736</v>
      </c>
      <c r="C39" s="8">
        <v>1258</v>
      </c>
      <c r="D39" s="7">
        <v>1198</v>
      </c>
      <c r="E39" s="8">
        <v>1164</v>
      </c>
      <c r="F39" s="10">
        <v>1200</v>
      </c>
      <c r="G39" s="17">
        <v>1193</v>
      </c>
      <c r="H39" s="32">
        <v>6723</v>
      </c>
      <c r="I39" s="27">
        <f t="shared" si="1"/>
        <v>12959</v>
      </c>
      <c r="J39" s="8">
        <v>1269</v>
      </c>
      <c r="K39" s="7">
        <v>1209</v>
      </c>
      <c r="L39" s="8">
        <v>1159</v>
      </c>
      <c r="M39" s="10">
        <v>1182</v>
      </c>
      <c r="N39" s="17">
        <v>1202</v>
      </c>
      <c r="O39" s="11">
        <v>6938</v>
      </c>
    </row>
    <row r="40" spans="1:15" ht="15" customHeight="1">
      <c r="A40" s="21" t="s">
        <v>15</v>
      </c>
      <c r="B40" s="24">
        <f t="shared" si="0"/>
        <v>27144</v>
      </c>
      <c r="C40" s="8">
        <v>2943</v>
      </c>
      <c r="D40" s="7">
        <v>2736</v>
      </c>
      <c r="E40" s="8">
        <v>2724</v>
      </c>
      <c r="F40" s="10">
        <v>2796</v>
      </c>
      <c r="G40" s="17">
        <v>2620</v>
      </c>
      <c r="H40" s="32">
        <v>13325</v>
      </c>
      <c r="I40" s="27">
        <f t="shared" si="1"/>
        <v>27485</v>
      </c>
      <c r="J40" s="8">
        <v>2964</v>
      </c>
      <c r="K40" s="7">
        <v>2751</v>
      </c>
      <c r="L40" s="8">
        <v>2677</v>
      </c>
      <c r="M40" s="10">
        <v>2783</v>
      </c>
      <c r="N40" s="17">
        <v>2658</v>
      </c>
      <c r="O40" s="11">
        <v>13652</v>
      </c>
    </row>
    <row r="41" spans="1:15" ht="15" customHeight="1">
      <c r="A41" s="21" t="s">
        <v>16</v>
      </c>
      <c r="B41" s="24">
        <f t="shared" si="0"/>
        <v>14021</v>
      </c>
      <c r="C41" s="8">
        <v>1701</v>
      </c>
      <c r="D41" s="7">
        <v>1555</v>
      </c>
      <c r="E41" s="8">
        <v>1483</v>
      </c>
      <c r="F41" s="10">
        <v>1478</v>
      </c>
      <c r="G41" s="17">
        <v>1339</v>
      </c>
      <c r="H41" s="32">
        <v>6465</v>
      </c>
      <c r="I41" s="27">
        <f t="shared" si="1"/>
        <v>14271</v>
      </c>
      <c r="J41" s="8">
        <v>1723</v>
      </c>
      <c r="K41" s="7">
        <v>1573</v>
      </c>
      <c r="L41" s="8">
        <v>1474</v>
      </c>
      <c r="M41" s="10">
        <v>1481</v>
      </c>
      <c r="N41" s="17">
        <v>1369</v>
      </c>
      <c r="O41" s="11">
        <v>6651</v>
      </c>
    </row>
    <row r="42" spans="1:15" ht="15" customHeight="1">
      <c r="A42" s="21" t="s">
        <v>17</v>
      </c>
      <c r="B42" s="24">
        <f t="shared" si="0"/>
        <v>62728</v>
      </c>
      <c r="C42" s="8">
        <v>7116</v>
      </c>
      <c r="D42" s="7">
        <v>6827</v>
      </c>
      <c r="E42" s="8">
        <v>6710</v>
      </c>
      <c r="F42" s="10">
        <v>6634</v>
      </c>
      <c r="G42" s="17">
        <v>5880</v>
      </c>
      <c r="H42" s="32">
        <v>29561</v>
      </c>
      <c r="I42" s="27">
        <f t="shared" si="1"/>
        <v>63828</v>
      </c>
      <c r="J42" s="8">
        <v>7193</v>
      </c>
      <c r="K42" s="7">
        <v>6882</v>
      </c>
      <c r="L42" s="8">
        <v>6702</v>
      </c>
      <c r="M42" s="10">
        <v>6681</v>
      </c>
      <c r="N42" s="17">
        <v>5976</v>
      </c>
      <c r="O42" s="11">
        <v>30394</v>
      </c>
    </row>
    <row r="43" spans="1:15" ht="15" customHeight="1">
      <c r="A43" s="21" t="s">
        <v>18</v>
      </c>
      <c r="B43" s="24">
        <f t="shared" si="0"/>
        <v>6338</v>
      </c>
      <c r="C43" s="8">
        <v>743</v>
      </c>
      <c r="D43" s="7">
        <v>672</v>
      </c>
      <c r="E43" s="8">
        <v>648</v>
      </c>
      <c r="F43" s="10">
        <v>693</v>
      </c>
      <c r="G43" s="17">
        <v>651</v>
      </c>
      <c r="H43" s="32">
        <v>2931</v>
      </c>
      <c r="I43" s="27">
        <f t="shared" si="1"/>
        <v>6389</v>
      </c>
      <c r="J43" s="8">
        <v>750</v>
      </c>
      <c r="K43" s="7">
        <v>679</v>
      </c>
      <c r="L43" s="8">
        <v>634</v>
      </c>
      <c r="M43" s="10">
        <v>680</v>
      </c>
      <c r="N43" s="17">
        <v>661</v>
      </c>
      <c r="O43" s="11">
        <v>2985</v>
      </c>
    </row>
    <row r="44" spans="1:15" ht="15" customHeight="1">
      <c r="A44" s="21" t="s">
        <v>19</v>
      </c>
      <c r="B44" s="24">
        <f t="shared" si="0"/>
        <v>13523</v>
      </c>
      <c r="C44" s="8">
        <v>1890</v>
      </c>
      <c r="D44" s="7">
        <v>1713</v>
      </c>
      <c r="E44" s="8">
        <v>1666</v>
      </c>
      <c r="F44" s="10">
        <v>1583</v>
      </c>
      <c r="G44" s="17">
        <v>1271</v>
      </c>
      <c r="H44" s="32">
        <v>5400</v>
      </c>
      <c r="I44" s="27">
        <f t="shared" si="1"/>
        <v>13830</v>
      </c>
      <c r="J44" s="8">
        <v>1934</v>
      </c>
      <c r="K44" s="7">
        <v>1740</v>
      </c>
      <c r="L44" s="8">
        <v>1655</v>
      </c>
      <c r="M44" s="10">
        <v>1616</v>
      </c>
      <c r="N44" s="17">
        <v>1322</v>
      </c>
      <c r="O44" s="11">
        <v>5563</v>
      </c>
    </row>
    <row r="45" spans="1:15" ht="15" customHeight="1">
      <c r="A45" s="21" t="s">
        <v>20</v>
      </c>
      <c r="B45" s="24">
        <f t="shared" si="0"/>
        <v>5565</v>
      </c>
      <c r="C45" s="8">
        <v>615</v>
      </c>
      <c r="D45" s="7">
        <v>584</v>
      </c>
      <c r="E45" s="8">
        <v>571</v>
      </c>
      <c r="F45" s="10">
        <v>589</v>
      </c>
      <c r="G45" s="17">
        <v>485</v>
      </c>
      <c r="H45" s="32">
        <v>2721</v>
      </c>
      <c r="I45" s="27">
        <f t="shared" si="1"/>
        <v>5606</v>
      </c>
      <c r="J45" s="8">
        <v>621</v>
      </c>
      <c r="K45" s="7">
        <v>581</v>
      </c>
      <c r="L45" s="8">
        <v>559</v>
      </c>
      <c r="M45" s="10">
        <v>591</v>
      </c>
      <c r="N45" s="17">
        <v>500</v>
      </c>
      <c r="O45" s="11">
        <v>2754</v>
      </c>
    </row>
    <row r="46" spans="1:15" ht="15" customHeight="1">
      <c r="A46" s="21" t="s">
        <v>21</v>
      </c>
      <c r="B46" s="24">
        <f t="shared" si="0"/>
        <v>32681</v>
      </c>
      <c r="C46" s="8">
        <v>3147</v>
      </c>
      <c r="D46" s="7">
        <v>3128</v>
      </c>
      <c r="E46" s="8">
        <v>3153</v>
      </c>
      <c r="F46" s="10">
        <v>3008</v>
      </c>
      <c r="G46" s="17">
        <v>2946</v>
      </c>
      <c r="H46" s="32">
        <v>17299</v>
      </c>
      <c r="I46" s="27">
        <f t="shared" si="1"/>
        <v>33253</v>
      </c>
      <c r="J46" s="8">
        <v>3171</v>
      </c>
      <c r="K46" s="7">
        <v>3133</v>
      </c>
      <c r="L46" s="8">
        <v>3172</v>
      </c>
      <c r="M46" s="10">
        <v>3011</v>
      </c>
      <c r="N46" s="17">
        <v>2973</v>
      </c>
      <c r="O46" s="11">
        <v>17793</v>
      </c>
    </row>
    <row r="47" spans="1:15" ht="15" customHeight="1">
      <c r="A47" s="21" t="s">
        <v>22</v>
      </c>
      <c r="B47" s="24">
        <f t="shared" si="0"/>
        <v>11565</v>
      </c>
      <c r="C47" s="8">
        <v>1287</v>
      </c>
      <c r="D47" s="7">
        <v>1210</v>
      </c>
      <c r="E47" s="8">
        <v>1187</v>
      </c>
      <c r="F47" s="10">
        <v>1219</v>
      </c>
      <c r="G47" s="17">
        <v>1156</v>
      </c>
      <c r="H47" s="32">
        <v>5506</v>
      </c>
      <c r="I47" s="27">
        <f t="shared" si="1"/>
        <v>11690</v>
      </c>
      <c r="J47" s="8">
        <v>1294</v>
      </c>
      <c r="K47" s="7">
        <v>1215</v>
      </c>
      <c r="L47" s="8">
        <v>1174</v>
      </c>
      <c r="M47" s="10">
        <v>1208</v>
      </c>
      <c r="N47" s="17">
        <v>1170</v>
      </c>
      <c r="O47" s="11">
        <v>5629</v>
      </c>
    </row>
    <row r="48" spans="1:15" ht="15" customHeight="1">
      <c r="A48" s="21" t="s">
        <v>23</v>
      </c>
      <c r="B48" s="24">
        <f t="shared" si="0"/>
        <v>125839</v>
      </c>
      <c r="C48" s="8">
        <v>12890</v>
      </c>
      <c r="D48" s="7">
        <v>12657</v>
      </c>
      <c r="E48" s="8">
        <v>12746</v>
      </c>
      <c r="F48" s="10">
        <v>12932</v>
      </c>
      <c r="G48" s="17">
        <v>12111</v>
      </c>
      <c r="H48" s="32">
        <v>62503</v>
      </c>
      <c r="I48" s="27">
        <f t="shared" si="1"/>
        <v>128263</v>
      </c>
      <c r="J48" s="8">
        <v>13026</v>
      </c>
      <c r="K48" s="7">
        <v>12747</v>
      </c>
      <c r="L48" s="8">
        <v>12739</v>
      </c>
      <c r="M48" s="10">
        <v>12960</v>
      </c>
      <c r="N48" s="17">
        <v>12323</v>
      </c>
      <c r="O48" s="11">
        <v>64468</v>
      </c>
    </row>
    <row r="49" spans="1:15" ht="15" customHeight="1">
      <c r="A49" s="21" t="s">
        <v>24</v>
      </c>
      <c r="B49" s="24">
        <f t="shared" si="0"/>
        <v>18796</v>
      </c>
      <c r="C49" s="8">
        <v>1782</v>
      </c>
      <c r="D49" s="7">
        <v>1735</v>
      </c>
      <c r="E49" s="8">
        <v>1700</v>
      </c>
      <c r="F49" s="10">
        <v>1602</v>
      </c>
      <c r="G49" s="17">
        <v>1725</v>
      </c>
      <c r="H49" s="32">
        <v>10252</v>
      </c>
      <c r="I49" s="27">
        <f t="shared" si="1"/>
        <v>18994</v>
      </c>
      <c r="J49" s="8">
        <v>1781</v>
      </c>
      <c r="K49" s="7">
        <v>1723</v>
      </c>
      <c r="L49" s="8">
        <v>1720</v>
      </c>
      <c r="M49" s="10">
        <v>1575</v>
      </c>
      <c r="N49" s="17">
        <v>1711</v>
      </c>
      <c r="O49" s="11">
        <v>10484</v>
      </c>
    </row>
    <row r="50" spans="1:15" ht="15" customHeight="1">
      <c r="A50" s="21" t="s">
        <v>25</v>
      </c>
      <c r="B50" s="24">
        <f t="shared" si="0"/>
        <v>11464</v>
      </c>
      <c r="C50" s="8">
        <v>1461</v>
      </c>
      <c r="D50" s="7">
        <v>1335</v>
      </c>
      <c r="E50" s="8">
        <v>1279</v>
      </c>
      <c r="F50" s="10">
        <v>1200</v>
      </c>
      <c r="G50" s="17">
        <v>1052</v>
      </c>
      <c r="H50" s="32">
        <v>5137</v>
      </c>
      <c r="I50" s="27">
        <f t="shared" si="1"/>
        <v>11581</v>
      </c>
      <c r="J50" s="8">
        <v>1467</v>
      </c>
      <c r="K50" s="7">
        <v>1338</v>
      </c>
      <c r="L50" s="8">
        <v>1263</v>
      </c>
      <c r="M50" s="10">
        <v>1206</v>
      </c>
      <c r="N50" s="17">
        <v>1064</v>
      </c>
      <c r="O50" s="11">
        <v>5243</v>
      </c>
    </row>
    <row r="51" spans="1:15" ht="15" customHeight="1">
      <c r="A51" s="21" t="s">
        <v>26</v>
      </c>
      <c r="B51" s="24">
        <f t="shared" si="0"/>
        <v>32894</v>
      </c>
      <c r="C51" s="8">
        <v>3195</v>
      </c>
      <c r="D51" s="7">
        <v>3125</v>
      </c>
      <c r="E51" s="8">
        <v>3102</v>
      </c>
      <c r="F51" s="10">
        <v>3269</v>
      </c>
      <c r="G51" s="17">
        <v>3275</v>
      </c>
      <c r="H51" s="32">
        <v>16928</v>
      </c>
      <c r="I51" s="27">
        <f t="shared" si="1"/>
        <v>33202</v>
      </c>
      <c r="J51" s="8">
        <v>3201</v>
      </c>
      <c r="K51" s="7">
        <v>3132</v>
      </c>
      <c r="L51" s="8">
        <v>3068</v>
      </c>
      <c r="M51" s="10">
        <v>3197</v>
      </c>
      <c r="N51" s="17">
        <v>3267</v>
      </c>
      <c r="O51" s="11">
        <v>17337</v>
      </c>
    </row>
    <row r="52" spans="1:15" ht="15" customHeight="1">
      <c r="A52" s="21" t="s">
        <v>27</v>
      </c>
      <c r="B52" s="24">
        <f>SUM(C52:H52)</f>
        <v>11348</v>
      </c>
      <c r="C52" s="8">
        <v>1246</v>
      </c>
      <c r="D52" s="7">
        <v>1194</v>
      </c>
      <c r="E52" s="8">
        <v>1170</v>
      </c>
      <c r="F52" s="10">
        <v>1109</v>
      </c>
      <c r="G52" s="17">
        <v>1096</v>
      </c>
      <c r="H52" s="32">
        <v>5533</v>
      </c>
      <c r="I52" s="27">
        <f>SUM(J52:O52)</f>
        <v>11450</v>
      </c>
      <c r="J52" s="8">
        <v>1246</v>
      </c>
      <c r="K52" s="7">
        <v>1191</v>
      </c>
      <c r="L52" s="8">
        <v>1171</v>
      </c>
      <c r="M52" s="10">
        <v>1098</v>
      </c>
      <c r="N52" s="17">
        <v>1099</v>
      </c>
      <c r="O52" s="11">
        <v>5645</v>
      </c>
    </row>
    <row r="53" spans="1:15" ht="15" customHeight="1">
      <c r="A53" s="21" t="s">
        <v>28</v>
      </c>
      <c r="B53" s="24">
        <f aca="true" t="shared" si="2" ref="B53:B60">SUM(C53:H53)</f>
        <v>18968</v>
      </c>
      <c r="C53" s="8">
        <v>2218</v>
      </c>
      <c r="D53" s="7">
        <v>2081</v>
      </c>
      <c r="E53" s="8">
        <v>1998</v>
      </c>
      <c r="F53" s="10">
        <v>1896</v>
      </c>
      <c r="G53" s="17">
        <v>1880</v>
      </c>
      <c r="H53" s="32">
        <v>8895</v>
      </c>
      <c r="I53" s="27">
        <f aca="true" t="shared" si="3" ref="I53:I60">SUM(J53:O53)</f>
        <v>19494</v>
      </c>
      <c r="J53" s="8">
        <v>2260</v>
      </c>
      <c r="K53" s="7">
        <v>2122</v>
      </c>
      <c r="L53" s="8">
        <v>2041</v>
      </c>
      <c r="M53" s="10">
        <v>1904</v>
      </c>
      <c r="N53" s="17">
        <v>1918</v>
      </c>
      <c r="O53" s="11">
        <v>9249</v>
      </c>
    </row>
    <row r="54" spans="1:15" ht="15" customHeight="1">
      <c r="A54" s="21" t="s">
        <v>29</v>
      </c>
      <c r="B54" s="24">
        <f t="shared" si="2"/>
        <v>17604</v>
      </c>
      <c r="C54" s="8">
        <v>2117</v>
      </c>
      <c r="D54" s="7">
        <v>2002</v>
      </c>
      <c r="E54" s="8">
        <v>1940</v>
      </c>
      <c r="F54" s="10">
        <v>1766</v>
      </c>
      <c r="G54" s="17">
        <v>1625</v>
      </c>
      <c r="H54" s="32">
        <v>8154</v>
      </c>
      <c r="I54" s="27">
        <f t="shared" si="3"/>
        <v>17763</v>
      </c>
      <c r="J54" s="8">
        <v>2125</v>
      </c>
      <c r="K54" s="7">
        <v>1992</v>
      </c>
      <c r="L54" s="8">
        <v>1933</v>
      </c>
      <c r="M54" s="10">
        <v>1769</v>
      </c>
      <c r="N54" s="17">
        <v>1634</v>
      </c>
      <c r="O54" s="11">
        <v>8310</v>
      </c>
    </row>
    <row r="55" spans="1:15" ht="15" customHeight="1">
      <c r="A55" s="21" t="s">
        <v>32</v>
      </c>
      <c r="B55" s="24">
        <f t="shared" si="2"/>
        <v>9247</v>
      </c>
      <c r="C55" s="8">
        <v>932</v>
      </c>
      <c r="D55" s="7">
        <v>917</v>
      </c>
      <c r="E55" s="8">
        <v>903</v>
      </c>
      <c r="F55" s="10">
        <v>868</v>
      </c>
      <c r="G55" s="17">
        <v>874</v>
      </c>
      <c r="H55" s="32">
        <v>4753</v>
      </c>
      <c r="I55" s="27">
        <f t="shared" si="3"/>
        <v>9280</v>
      </c>
      <c r="J55" s="8">
        <v>925</v>
      </c>
      <c r="K55" s="7">
        <v>907</v>
      </c>
      <c r="L55" s="8">
        <v>905</v>
      </c>
      <c r="M55" s="10">
        <v>847</v>
      </c>
      <c r="N55" s="17">
        <v>867</v>
      </c>
      <c r="O55" s="11">
        <v>4829</v>
      </c>
    </row>
    <row r="56" spans="1:15" ht="15" customHeight="1">
      <c r="A56" s="21" t="s">
        <v>30</v>
      </c>
      <c r="B56" s="24">
        <f t="shared" si="2"/>
        <v>14195</v>
      </c>
      <c r="C56" s="8">
        <v>1730</v>
      </c>
      <c r="D56" s="7">
        <v>1619</v>
      </c>
      <c r="E56" s="8">
        <v>1556</v>
      </c>
      <c r="F56" s="10">
        <v>1459</v>
      </c>
      <c r="G56" s="17">
        <v>1351</v>
      </c>
      <c r="H56" s="32">
        <v>6480</v>
      </c>
      <c r="I56" s="27">
        <f t="shared" si="3"/>
        <v>14273</v>
      </c>
      <c r="J56" s="8">
        <v>1733</v>
      </c>
      <c r="K56" s="7">
        <v>1617</v>
      </c>
      <c r="L56" s="8">
        <v>1547</v>
      </c>
      <c r="M56" s="10">
        <v>1444</v>
      </c>
      <c r="N56" s="17">
        <v>1355</v>
      </c>
      <c r="O56" s="11">
        <v>6577</v>
      </c>
    </row>
    <row r="57" spans="1:15" ht="15" customHeight="1">
      <c r="A57" s="21" t="s">
        <v>31</v>
      </c>
      <c r="B57" s="24">
        <f t="shared" si="2"/>
        <v>8744</v>
      </c>
      <c r="C57" s="8">
        <v>897</v>
      </c>
      <c r="D57" s="7">
        <v>879</v>
      </c>
      <c r="E57" s="8">
        <v>876</v>
      </c>
      <c r="F57" s="10">
        <v>833</v>
      </c>
      <c r="G57" s="17">
        <v>793</v>
      </c>
      <c r="H57" s="32">
        <v>4466</v>
      </c>
      <c r="I57" s="27">
        <f t="shared" si="3"/>
        <v>8787</v>
      </c>
      <c r="J57" s="8">
        <v>890</v>
      </c>
      <c r="K57" s="7">
        <v>870</v>
      </c>
      <c r="L57" s="8">
        <v>870</v>
      </c>
      <c r="M57" s="10">
        <v>831</v>
      </c>
      <c r="N57" s="17">
        <v>791</v>
      </c>
      <c r="O57" s="11">
        <v>4535</v>
      </c>
    </row>
    <row r="58" spans="1:15" ht="15" customHeight="1">
      <c r="A58" s="21" t="s">
        <v>33</v>
      </c>
      <c r="B58" s="24">
        <f t="shared" si="2"/>
        <v>20319</v>
      </c>
      <c r="C58" s="8">
        <v>2136</v>
      </c>
      <c r="D58" s="7">
        <v>2089</v>
      </c>
      <c r="E58" s="8">
        <v>2097</v>
      </c>
      <c r="F58" s="10">
        <v>2095</v>
      </c>
      <c r="G58" s="17">
        <v>1984</v>
      </c>
      <c r="H58" s="32">
        <v>9918</v>
      </c>
      <c r="I58" s="27">
        <f t="shared" si="3"/>
        <v>20350</v>
      </c>
      <c r="J58" s="8">
        <v>2123</v>
      </c>
      <c r="K58" s="7">
        <v>2068</v>
      </c>
      <c r="L58" s="8">
        <v>2062</v>
      </c>
      <c r="M58" s="10">
        <v>2064</v>
      </c>
      <c r="N58" s="17">
        <v>1988</v>
      </c>
      <c r="O58" s="11">
        <v>10045</v>
      </c>
    </row>
    <row r="59" spans="1:15" ht="15" customHeight="1">
      <c r="A59" s="21" t="s">
        <v>34</v>
      </c>
      <c r="B59" s="24">
        <f t="shared" si="2"/>
        <v>7312</v>
      </c>
      <c r="C59" s="8">
        <v>788</v>
      </c>
      <c r="D59" s="7">
        <v>779</v>
      </c>
      <c r="E59" s="8">
        <v>760</v>
      </c>
      <c r="F59" s="10">
        <v>708</v>
      </c>
      <c r="G59" s="17">
        <v>706</v>
      </c>
      <c r="H59" s="32">
        <v>3571</v>
      </c>
      <c r="I59" s="27">
        <f t="shared" si="3"/>
        <v>7315</v>
      </c>
      <c r="J59" s="8">
        <v>782</v>
      </c>
      <c r="K59" s="7">
        <v>769</v>
      </c>
      <c r="L59" s="8">
        <v>763</v>
      </c>
      <c r="M59" s="10">
        <v>691</v>
      </c>
      <c r="N59" s="17">
        <v>703</v>
      </c>
      <c r="O59" s="11">
        <v>3607</v>
      </c>
    </row>
    <row r="60" spans="1:15" ht="15" customHeight="1">
      <c r="A60" s="21" t="s">
        <v>35</v>
      </c>
      <c r="B60" s="24">
        <f t="shared" si="2"/>
        <v>8949</v>
      </c>
      <c r="C60" s="8">
        <v>764</v>
      </c>
      <c r="D60" s="7">
        <v>740</v>
      </c>
      <c r="E60" s="8">
        <v>757</v>
      </c>
      <c r="F60" s="10">
        <v>815</v>
      </c>
      <c r="G60" s="17">
        <v>869</v>
      </c>
      <c r="H60" s="32">
        <v>5004</v>
      </c>
      <c r="I60" s="27">
        <f t="shared" si="3"/>
        <v>9064</v>
      </c>
      <c r="J60" s="8">
        <v>768</v>
      </c>
      <c r="K60" s="7">
        <v>742</v>
      </c>
      <c r="L60" s="8">
        <v>754</v>
      </c>
      <c r="M60" s="10">
        <v>800</v>
      </c>
      <c r="N60" s="17">
        <v>870</v>
      </c>
      <c r="O60" s="11">
        <v>5130</v>
      </c>
    </row>
    <row r="61" spans="1:15" ht="13.5" thickBot="1">
      <c r="A61" s="23"/>
      <c r="B61" s="16"/>
      <c r="C61" s="12"/>
      <c r="D61" s="13"/>
      <c r="E61" s="14"/>
      <c r="F61" s="14"/>
      <c r="G61" s="18"/>
      <c r="H61" s="13"/>
      <c r="I61" s="28"/>
      <c r="J61" s="12"/>
      <c r="K61" s="13"/>
      <c r="L61" s="14"/>
      <c r="M61" s="14"/>
      <c r="N61" s="18"/>
      <c r="O61" s="15"/>
    </row>
    <row r="62" ht="13.5" thickBot="1"/>
    <row r="63" spans="1:10" ht="29.25" customHeight="1" thickBot="1">
      <c r="A63" s="52" t="s">
        <v>43</v>
      </c>
      <c r="B63" s="53"/>
      <c r="C63" s="53"/>
      <c r="D63" s="53"/>
      <c r="E63" s="53"/>
      <c r="F63" s="53"/>
      <c r="G63" s="53"/>
      <c r="H63" s="53"/>
      <c r="I63" s="53"/>
      <c r="J63" s="54"/>
    </row>
    <row r="64" ht="12.75">
      <c r="A64" s="37"/>
    </row>
    <row r="65" ht="12.75">
      <c r="A65" s="37"/>
    </row>
    <row r="66" ht="12.75">
      <c r="A66" s="37"/>
    </row>
    <row r="67" ht="12.75">
      <c r="A67" s="37"/>
    </row>
    <row r="68" ht="12.75">
      <c r="A68" s="37"/>
    </row>
  </sheetData>
  <sheetProtection/>
  <mergeCells count="12">
    <mergeCell ref="A8:O8"/>
    <mergeCell ref="A9:O9"/>
    <mergeCell ref="A10:O10"/>
    <mergeCell ref="A12:O12"/>
    <mergeCell ref="A13:O13"/>
    <mergeCell ref="A14:O14"/>
    <mergeCell ref="B17:H17"/>
    <mergeCell ref="B15:H16"/>
    <mergeCell ref="I15:O16"/>
    <mergeCell ref="I17:O17"/>
    <mergeCell ref="A15:A20"/>
    <mergeCell ref="A63:J63"/>
  </mergeCells>
  <printOptions horizontalCentered="1"/>
  <pageMargins left="0.31496062992125984" right="0.31496062992125984" top="0.5511811023622047" bottom="0.5511811023622047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2016-05-17T15:33:07Z</cp:lastPrinted>
  <dcterms:created xsi:type="dcterms:W3CDTF">2004-08-04T21:10:11Z</dcterms:created>
  <dcterms:modified xsi:type="dcterms:W3CDTF">2018-05-24T20:31:28Z</dcterms:modified>
  <cp:category/>
  <cp:version/>
  <cp:contentType/>
  <cp:contentStatus/>
</cp:coreProperties>
</file>