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4425" windowHeight="65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<sst xmlns="http://schemas.openxmlformats.org/spreadsheetml/2006/main" count="57" uniqueCount="57">
  <si>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MUNICIPIOS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</si>
  <si>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</si>
  <si>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</si>
  <si>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</si>
  <si>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</si>
  <si>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</si>
  <si>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</si>
  <si>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</si>
  <si>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</si>
  <si>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</si>
  <si>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</si>
  <si>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</si>
  <si>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</si>
  <si>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</si>
  <si>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</si>
  <si>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</si>
  <si>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</si>
  <si>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</si>
  <si>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</si>
  <si>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</si>
  <si>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</si>
  <si>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</si>
  <si>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</si>
  <si>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</si>
  <si>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</si>
  <si>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</si>
  <si>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</si>
  <si>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Pital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</si>
  <si>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</si>
  <si>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</si>
  <si>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</si>
  <si>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</si>
  <si>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</si>
  <si>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</si>
  <si>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</si>
  <si>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</si>
  <si>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</si>
  <si>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</si>
  <si>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</si>
  <si>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 xml:space="preserve"> CARTERA</t>
  </si>
  <si>
    <t>CARTERA NETA</t>
  </si>
  <si>
    <t>CREDITOS DE VIVIENDA</t>
  </si>
  <si>
    <t>CREDITOS DE CONSUMO</t>
  </si>
  <si>
    <t>MICROCREDITOS</t>
  </si>
  <si>
    <t>CREDITOS COMERCIALES</t>
  </si>
  <si>
    <t>PROVISION CREDITOS DE VIVIENDA</t>
  </si>
  <si>
    <t>PROVISION CREDITOS DE CONSUMO</t>
  </si>
  <si>
    <t>PROVISION MICROCREDITOS</t>
  </si>
  <si>
    <t>PROVISION CREDITOS COMERCIALES</t>
  </si>
  <si>
    <t>PROVISION GENERAL</t>
  </si>
  <si>
    <t>(Miles de Pesos)</t>
  </si>
  <si>
    <t>SISTEMA DE INFORMACION REGIONAL "SIR"</t>
  </si>
  <si>
    <t>GOBERNACION DEL HUILA</t>
  </si>
  <si>
    <t>DEPARTAMENTO ADMINISTRATIVO DE PLANEACION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</si>
  <si>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Superintendencia Financiera de Colombia.</t>
    </r>
  </si>
  <si>
    <t>241,225,156</t>
  </si>
  <si>
    <t>CARTERA DE BANCOS POR MUNICIPIOS EN EL DEPARTAMENTO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</si>
</sst>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General_)"/>
    <numFmt numFmtId="193" formatCode="#,##0.0_);\(#,##0.0\)"/>
    <numFmt numFmtId="194" formatCode="#,##0.0"/>
  </numFmts>
  <fonts count="4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1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2">
    <xf numFmtId="192" fontId="0" fillId="0" borderId="0" xfId="0" applyAlignment="1">
      <alignment/>
    </xf>
    <xf numFmtId="192" fontId="4" fillId="0" borderId="0" xfId="0" applyFont="1" applyAlignment="1">
      <alignment/>
    </xf>
    <xf numFmtId="192" fontId="1" fillId="0" borderId="0" xfId="0" applyFont="1" applyFill="1" applyBorder="1" applyAlignment="1">
      <alignment/>
    </xf>
    <xf numFmtId="192" fontId="41" fillId="33" borderId="0" xfId="0" applyFont="1" applyFill="1" applyAlignment="1">
      <alignment horizontal="left" wrapText="1"/>
    </xf>
    <xf numFmtId="192" fontId="42" fillId="0" borderId="0" xfId="0" applyFont="1" applyFill="1" applyBorder="1" applyAlignment="1">
      <alignment horizontal="center" wrapText="1"/>
    </xf>
    <xf numFmtId="192" fontId="0" fillId="0" borderId="0" xfId="0" applyFill="1" applyAlignment="1">
      <alignment/>
    </xf>
    <xf numFmtId="3" fontId="1" fillId="0" borderId="1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3" fontId="43" fillId="33" borderId="0" xfId="0" applyNumberFormat="1" applyFont="1" applyFill="1" applyBorder="1" applyAlignment="1">
      <alignment horizontal="right" vertical="top" wrapText="1"/>
    </xf>
    <xf numFmtId="192" fontId="43" fillId="33" borderId="0" xfId="0" applyFont="1" applyFill="1" applyBorder="1" applyAlignment="1">
      <alignment horizontal="right" vertical="top" wrapText="1"/>
    </xf>
    <xf numFmtId="192" fontId="42" fillId="0" borderId="11" xfId="0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right" wrapText="1"/>
    </xf>
    <xf numFmtId="3" fontId="43" fillId="33" borderId="11" xfId="0" applyNumberFormat="1" applyFont="1" applyFill="1" applyBorder="1" applyAlignment="1">
      <alignment horizontal="right" vertical="top" wrapText="1"/>
    </xf>
    <xf numFmtId="192" fontId="42" fillId="0" borderId="12" xfId="0" applyFont="1" applyFill="1" applyBorder="1" applyAlignment="1">
      <alignment horizontal="center" wrapText="1"/>
    </xf>
    <xf numFmtId="192" fontId="42" fillId="0" borderId="13" xfId="0" applyFont="1" applyFill="1" applyBorder="1" applyAlignment="1">
      <alignment horizontal="center" wrapText="1"/>
    </xf>
    <xf numFmtId="192" fontId="1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right" wrapText="1"/>
    </xf>
    <xf numFmtId="192" fontId="4" fillId="0" borderId="12" xfId="0" applyFont="1" applyFill="1" applyBorder="1" applyAlignment="1">
      <alignment/>
    </xf>
    <xf numFmtId="3" fontId="43" fillId="33" borderId="13" xfId="0" applyNumberFormat="1" applyFont="1" applyFill="1" applyBorder="1" applyAlignment="1">
      <alignment horizontal="right" vertical="top" wrapText="1"/>
    </xf>
    <xf numFmtId="192" fontId="4" fillId="0" borderId="12" xfId="0" applyFont="1" applyFill="1" applyBorder="1" applyAlignment="1" applyProtection="1">
      <alignment horizontal="left"/>
      <protection/>
    </xf>
    <xf numFmtId="192" fontId="43" fillId="33" borderId="13" xfId="0" applyFont="1" applyFill="1" applyBorder="1" applyAlignment="1">
      <alignment horizontal="right" vertical="top" wrapText="1"/>
    </xf>
    <xf numFmtId="192" fontId="4" fillId="0" borderId="12" xfId="0" applyFont="1" applyFill="1" applyBorder="1" applyAlignment="1" applyProtection="1">
      <alignment/>
      <protection/>
    </xf>
    <xf numFmtId="192" fontId="4" fillId="0" borderId="12" xfId="0" applyFont="1" applyFill="1" applyBorder="1" applyAlignment="1">
      <alignment/>
    </xf>
    <xf numFmtId="192" fontId="0" fillId="0" borderId="14" xfId="0" applyBorder="1" applyAlignment="1">
      <alignment/>
    </xf>
    <xf numFmtId="192" fontId="0" fillId="0" borderId="15" xfId="0" applyBorder="1" applyAlignment="1">
      <alignment/>
    </xf>
    <xf numFmtId="192" fontId="0" fillId="0" borderId="16" xfId="0" applyBorder="1" applyAlignment="1">
      <alignment/>
    </xf>
    <xf numFmtId="192" fontId="0" fillId="0" borderId="17" xfId="0" applyBorder="1" applyAlignment="1">
      <alignment/>
    </xf>
    <xf numFmtId="192" fontId="4" fillId="34" borderId="18" xfId="0" applyFont="1" applyFill="1" applyBorder="1" applyAlignment="1">
      <alignment horizontal="left" vertical="center"/>
    </xf>
    <xf numFmtId="192" fontId="4" fillId="34" borderId="19" xfId="0" applyFont="1" applyFill="1" applyBorder="1" applyAlignment="1">
      <alignment horizontal="left" vertical="center"/>
    </xf>
    <xf numFmtId="192" fontId="4" fillId="34" borderId="20" xfId="0" applyFont="1" applyFill="1" applyBorder="1" applyAlignment="1">
      <alignment horizontal="left" vertical="center"/>
    </xf>
    <xf numFmtId="192" fontId="1" fillId="0" borderId="0" xfId="0" applyFont="1" applyBorder="1" applyAlignment="1">
      <alignment horizontal="right"/>
    </xf>
    <xf numFmtId="192" fontId="1" fillId="35" borderId="21" xfId="0" applyFont="1" applyFill="1" applyBorder="1" applyAlignment="1">
      <alignment horizontal="center"/>
    </xf>
    <xf numFmtId="192" fontId="1" fillId="35" borderId="22" xfId="0" applyFont="1" applyFill="1" applyBorder="1" applyAlignment="1">
      <alignment horizontal="center"/>
    </xf>
    <xf numFmtId="192" fontId="1" fillId="35" borderId="23" xfId="0" applyFont="1" applyFill="1" applyBorder="1" applyAlignment="1">
      <alignment horizontal="center"/>
    </xf>
    <xf numFmtId="192" fontId="1" fillId="35" borderId="12" xfId="0" applyFont="1" applyFill="1" applyBorder="1" applyAlignment="1">
      <alignment horizontal="center"/>
    </xf>
    <xf numFmtId="192" fontId="1" fillId="35" borderId="0" xfId="0" applyFont="1" applyFill="1" applyBorder="1" applyAlignment="1">
      <alignment horizontal="center"/>
    </xf>
    <xf numFmtId="192" fontId="1" fillId="35" borderId="13" xfId="0" applyFont="1" applyFill="1" applyBorder="1" applyAlignment="1">
      <alignment horizontal="center"/>
    </xf>
    <xf numFmtId="192" fontId="1" fillId="35" borderId="14" xfId="0" applyFont="1" applyFill="1" applyBorder="1" applyAlignment="1">
      <alignment horizontal="center"/>
    </xf>
    <xf numFmtId="192" fontId="1" fillId="35" borderId="16" xfId="0" applyFont="1" applyFill="1" applyBorder="1" applyAlignment="1">
      <alignment horizontal="center"/>
    </xf>
    <xf numFmtId="192" fontId="1" fillId="35" borderId="17" xfId="0" applyFont="1" applyFill="1" applyBorder="1" applyAlignment="1">
      <alignment horizontal="center"/>
    </xf>
    <xf numFmtId="192" fontId="1" fillId="35" borderId="21" xfId="0" applyFont="1" applyFill="1" applyBorder="1" applyAlignment="1" applyProtection="1">
      <alignment horizontal="center"/>
      <protection/>
    </xf>
    <xf numFmtId="192" fontId="1" fillId="35" borderId="22" xfId="0" applyFont="1" applyFill="1" applyBorder="1" applyAlignment="1" applyProtection="1">
      <alignment horizontal="center"/>
      <protection/>
    </xf>
    <xf numFmtId="192" fontId="1" fillId="35" borderId="23" xfId="0" applyFont="1" applyFill="1" applyBorder="1" applyAlignment="1" applyProtection="1">
      <alignment horizontal="center"/>
      <protection/>
    </xf>
    <xf numFmtId="192" fontId="1" fillId="35" borderId="14" xfId="0" applyFont="1" applyFill="1" applyBorder="1" applyAlignment="1" applyProtection="1">
      <alignment horizontal="center"/>
      <protection/>
    </xf>
    <xf numFmtId="192" fontId="1" fillId="35" borderId="16" xfId="0" applyFont="1" applyFill="1" applyBorder="1" applyAlignment="1" applyProtection="1">
      <alignment horizontal="center"/>
      <protection/>
    </xf>
    <xf numFmtId="192" fontId="1" fillId="35" borderId="17" xfId="0" applyFont="1" applyFill="1" applyBorder="1" applyAlignment="1" applyProtection="1">
      <alignment horizontal="center"/>
      <protection/>
    </xf>
    <xf numFmtId="192" fontId="1" fillId="34" borderId="18" xfId="0" applyFont="1" applyFill="1" applyBorder="1" applyAlignment="1">
      <alignment horizontal="center" vertical="center"/>
    </xf>
    <xf numFmtId="192" fontId="1" fillId="34" borderId="19" xfId="0" applyFont="1" applyFill="1" applyBorder="1" applyAlignment="1">
      <alignment horizontal="center" vertical="center"/>
    </xf>
    <xf numFmtId="192" fontId="1" fillId="34" borderId="20" xfId="0" applyFont="1" applyFill="1" applyBorder="1" applyAlignment="1">
      <alignment horizontal="center" vertical="center"/>
    </xf>
    <xf numFmtId="192" fontId="1" fillId="34" borderId="24" xfId="0" applyFont="1" applyFill="1" applyBorder="1" applyAlignment="1">
      <alignment horizontal="center" wrapText="1"/>
    </xf>
    <xf numFmtId="192" fontId="1" fillId="34" borderId="25" xfId="0" applyFont="1" applyFill="1" applyBorder="1" applyAlignment="1">
      <alignment horizontal="center" wrapText="1"/>
    </xf>
    <xf numFmtId="192" fontId="1" fillId="34" borderId="26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zoomScalePageLayoutView="0" workbookViewId="0" topLeftCell="A1">
      <selection activeCell="H25" sqref="H25"/>
    </sheetView>
  </sheetViews>
  <sheetFormatPr defaultColWidth="11.00390625" defaultRowHeight="12.75"/>
  <cols>
    <col min="1" max="4" width="14.625" style="0" customWidth="1"/>
    <col min="5" max="5" width="15.625" style="0" customWidth="1"/>
    <col min="6" max="8" width="14.625" style="0" customWidth="1"/>
    <col min="9" max="9" width="15.875" style="0" customWidth="1"/>
    <col min="10" max="11" width="14.625" style="0" customWidth="1"/>
  </cols>
  <sheetData>
    <row r="1" spans="1:11" ht="17.25" customHeight="1">
      <c r="A1" s="31" t="s">
        <v>51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ht="12.75">
      <c r="A2" s="34" t="s">
        <v>52</v>
      </c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1" ht="13.5" thickBot="1">
      <c r="A3" s="37" t="s">
        <v>53</v>
      </c>
      <c r="B3" s="38"/>
      <c r="C3" s="38"/>
      <c r="D3" s="38"/>
      <c r="E3" s="38"/>
      <c r="F3" s="38"/>
      <c r="G3" s="38"/>
      <c r="H3" s="38"/>
      <c r="I3" s="38"/>
      <c r="J3" s="38"/>
      <c r="K3" s="39"/>
    </row>
    <row r="4" ht="6" customHeight="1" thickBot="1">
      <c r="A4" s="3"/>
    </row>
    <row r="5" spans="1:11" ht="16.5" customHeight="1">
      <c r="A5" s="40" t="s">
        <v>39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1:11" ht="13.5" thickBot="1">
      <c r="A6" s="43" t="s">
        <v>56</v>
      </c>
      <c r="B6" s="44"/>
      <c r="C6" s="44"/>
      <c r="D6" s="44"/>
      <c r="E6" s="44"/>
      <c r="F6" s="44"/>
      <c r="G6" s="44"/>
      <c r="H6" s="44"/>
      <c r="I6" s="44"/>
      <c r="J6" s="44"/>
      <c r="K6" s="45"/>
    </row>
    <row r="7" spans="1:11" ht="6" customHeight="1" thickBot="1">
      <c r="A7" s="2"/>
      <c r="B7" s="2"/>
      <c r="C7" s="2"/>
      <c r="D7" s="2"/>
      <c r="E7" s="2"/>
      <c r="F7" s="2"/>
      <c r="G7" s="2"/>
      <c r="H7" s="1"/>
      <c r="I7" s="1"/>
      <c r="J7" s="1"/>
      <c r="K7" s="1"/>
    </row>
    <row r="8" spans="1:11" ht="21" customHeight="1" thickBot="1">
      <c r="A8" s="46">
        <v>2014</v>
      </c>
      <c r="B8" s="47"/>
      <c r="C8" s="47"/>
      <c r="D8" s="47"/>
      <c r="E8" s="47"/>
      <c r="F8" s="47"/>
      <c r="G8" s="47"/>
      <c r="H8" s="47"/>
      <c r="I8" s="47"/>
      <c r="J8" s="47"/>
      <c r="K8" s="48"/>
    </row>
    <row r="9" spans="10:11" ht="17.25" customHeight="1" thickBot="1">
      <c r="J9" s="30" t="s">
        <v>50</v>
      </c>
      <c r="K9" s="30"/>
    </row>
    <row r="10" spans="1:11" ht="45" customHeight="1" thickBot="1">
      <c r="A10" s="49" t="s">
        <v>0</v>
      </c>
      <c r="B10" s="50" t="s">
        <v>40</v>
      </c>
      <c r="C10" s="50" t="s">
        <v>41</v>
      </c>
      <c r="D10" s="50" t="s">
        <v>42</v>
      </c>
      <c r="E10" s="50" t="s">
        <v>43</v>
      </c>
      <c r="F10" s="50" t="s">
        <v>44</v>
      </c>
      <c r="G10" s="50" t="s">
        <v>45</v>
      </c>
      <c r="H10" s="50" t="s">
        <v>46</v>
      </c>
      <c r="I10" s="50" t="s">
        <v>47</v>
      </c>
      <c r="J10" s="50" t="s">
        <v>48</v>
      </c>
      <c r="K10" s="51" t="s">
        <v>49</v>
      </c>
    </row>
    <row r="11" spans="1:11" s="5" customFormat="1" ht="10.5" customHeight="1">
      <c r="A11" s="13"/>
      <c r="B11" s="10"/>
      <c r="C11" s="4"/>
      <c r="D11" s="10"/>
      <c r="E11" s="4"/>
      <c r="F11" s="10"/>
      <c r="G11" s="4"/>
      <c r="H11" s="10"/>
      <c r="I11" s="4"/>
      <c r="J11" s="10"/>
      <c r="K11" s="14"/>
    </row>
    <row r="12" spans="1:12" s="5" customFormat="1" ht="18.75" customHeight="1">
      <c r="A12" s="15" t="s">
        <v>1</v>
      </c>
      <c r="B12" s="11">
        <f aca="true" t="shared" si="0" ref="B12:K12">SUM(B14:B50)</f>
        <v>3396078647</v>
      </c>
      <c r="C12" s="7">
        <f t="shared" si="0"/>
        <v>466004308</v>
      </c>
      <c r="D12" s="11">
        <f t="shared" si="0"/>
        <v>1252509116</v>
      </c>
      <c r="E12" s="7">
        <f t="shared" si="0"/>
        <v>554360968</v>
      </c>
      <c r="F12" s="11">
        <f t="shared" si="0"/>
        <v>1344043219</v>
      </c>
      <c r="G12" s="7">
        <f t="shared" si="0"/>
        <v>9486599</v>
      </c>
      <c r="H12" s="11">
        <f t="shared" si="0"/>
        <v>57289175</v>
      </c>
      <c r="I12" s="7">
        <f t="shared" si="0"/>
        <v>57987618</v>
      </c>
      <c r="J12" s="11">
        <f t="shared" si="0"/>
        <v>63113613</v>
      </c>
      <c r="K12" s="16">
        <f t="shared" si="0"/>
        <v>2844825</v>
      </c>
      <c r="L12" s="6"/>
    </row>
    <row r="13" spans="1:11" s="5" customFormat="1" ht="7.5" customHeight="1">
      <c r="A13" s="13"/>
      <c r="B13" s="10"/>
      <c r="C13" s="4"/>
      <c r="D13" s="10"/>
      <c r="E13" s="4"/>
      <c r="F13" s="10"/>
      <c r="G13" s="4"/>
      <c r="H13" s="10"/>
      <c r="I13" s="4"/>
      <c r="J13" s="10"/>
      <c r="K13" s="14"/>
    </row>
    <row r="14" spans="1:11" ht="12.75">
      <c r="A14" s="17" t="s">
        <v>2</v>
      </c>
      <c r="B14" s="12">
        <v>2399893699</v>
      </c>
      <c r="C14" s="8">
        <v>388638917</v>
      </c>
      <c r="D14" s="12">
        <v>985134376</v>
      </c>
      <c r="E14" s="8">
        <v>47145973</v>
      </c>
      <c r="F14" s="12">
        <v>1111570466</v>
      </c>
      <c r="G14" s="8">
        <v>7894200</v>
      </c>
      <c r="H14" s="12">
        <v>47969930</v>
      </c>
      <c r="I14" s="8">
        <v>3595063</v>
      </c>
      <c r="J14" s="12">
        <v>45894812</v>
      </c>
      <c r="K14" s="18">
        <v>2446078</v>
      </c>
    </row>
    <row r="15" spans="1:11" ht="12.75">
      <c r="A15" s="19" t="s">
        <v>30</v>
      </c>
      <c r="B15" s="12">
        <v>18783383</v>
      </c>
      <c r="C15" s="8">
        <v>1598</v>
      </c>
      <c r="D15" s="12">
        <v>938971</v>
      </c>
      <c r="E15" s="8">
        <v>19181401</v>
      </c>
      <c r="F15" s="12">
        <v>1776565</v>
      </c>
      <c r="G15" s="8">
        <v>1598</v>
      </c>
      <c r="H15" s="12">
        <v>18328</v>
      </c>
      <c r="I15" s="8">
        <v>2706793</v>
      </c>
      <c r="J15" s="12">
        <v>361602</v>
      </c>
      <c r="K15" s="20">
        <v>0</v>
      </c>
    </row>
    <row r="16" spans="1:11" ht="12.75">
      <c r="A16" s="17" t="s">
        <v>22</v>
      </c>
      <c r="B16" s="12">
        <v>7250899</v>
      </c>
      <c r="C16" s="8">
        <v>155686</v>
      </c>
      <c r="D16" s="12">
        <v>307921</v>
      </c>
      <c r="E16" s="8">
        <v>7060001</v>
      </c>
      <c r="F16" s="12">
        <v>540024</v>
      </c>
      <c r="G16" s="8">
        <v>2848</v>
      </c>
      <c r="H16" s="12">
        <v>11143</v>
      </c>
      <c r="I16" s="8">
        <v>749123</v>
      </c>
      <c r="J16" s="12">
        <v>40048</v>
      </c>
      <c r="K16" s="20">
        <v>0</v>
      </c>
    </row>
    <row r="17" spans="1:11" ht="12.75">
      <c r="A17" s="21" t="s">
        <v>3</v>
      </c>
      <c r="B17" s="12">
        <v>10918960</v>
      </c>
      <c r="C17" s="8">
        <v>534672</v>
      </c>
      <c r="D17" s="12">
        <v>2254480</v>
      </c>
      <c r="E17" s="8">
        <v>6344138</v>
      </c>
      <c r="F17" s="12">
        <v>2609569</v>
      </c>
      <c r="G17" s="8">
        <v>5824</v>
      </c>
      <c r="H17" s="12">
        <v>194081</v>
      </c>
      <c r="I17" s="8">
        <v>306320</v>
      </c>
      <c r="J17" s="12">
        <v>252738</v>
      </c>
      <c r="K17" s="20">
        <v>0</v>
      </c>
    </row>
    <row r="18" spans="1:11" ht="12.75">
      <c r="A18" s="21" t="s">
        <v>4</v>
      </c>
      <c r="B18" s="12">
        <v>27809842</v>
      </c>
      <c r="C18" s="8">
        <v>94985</v>
      </c>
      <c r="D18" s="12">
        <v>161759</v>
      </c>
      <c r="E18" s="8">
        <v>30160881</v>
      </c>
      <c r="F18" s="12">
        <v>1383697</v>
      </c>
      <c r="G18" s="8">
        <v>949</v>
      </c>
      <c r="H18" s="12">
        <v>13583</v>
      </c>
      <c r="I18" s="8">
        <v>3723658</v>
      </c>
      <c r="J18" s="12">
        <v>234994</v>
      </c>
      <c r="K18" s="20">
        <v>0</v>
      </c>
    </row>
    <row r="19" spans="1:11" ht="12.75">
      <c r="A19" s="17" t="s">
        <v>23</v>
      </c>
      <c r="B19" s="12">
        <v>4513681</v>
      </c>
      <c r="C19" s="8">
        <v>6209</v>
      </c>
      <c r="D19" s="12">
        <v>77647</v>
      </c>
      <c r="E19" s="8">
        <v>4912386</v>
      </c>
      <c r="F19" s="12">
        <v>178088</v>
      </c>
      <c r="G19" s="8">
        <v>62</v>
      </c>
      <c r="H19" s="12">
        <v>1253</v>
      </c>
      <c r="I19" s="8">
        <v>592816</v>
      </c>
      <c r="J19" s="12">
        <v>63711</v>
      </c>
      <c r="K19" s="20">
        <v>0</v>
      </c>
    </row>
    <row r="20" spans="1:11" ht="12.75">
      <c r="A20" s="17" t="s">
        <v>5</v>
      </c>
      <c r="B20" s="12">
        <v>5798924</v>
      </c>
      <c r="C20" s="8">
        <v>24082</v>
      </c>
      <c r="D20" s="12">
        <v>186889</v>
      </c>
      <c r="E20" s="8">
        <v>5577485</v>
      </c>
      <c r="F20" s="12">
        <v>677477</v>
      </c>
      <c r="G20" s="8">
        <v>240</v>
      </c>
      <c r="H20" s="12">
        <v>4098</v>
      </c>
      <c r="I20" s="8">
        <v>441836</v>
      </c>
      <c r="J20" s="12">
        <v>210225</v>
      </c>
      <c r="K20" s="20">
        <v>0</v>
      </c>
    </row>
    <row r="21" spans="1:11" ht="12.75">
      <c r="A21" s="17" t="s">
        <v>6</v>
      </c>
      <c r="B21" s="12">
        <v>23776467</v>
      </c>
      <c r="C21" s="8">
        <v>4258207</v>
      </c>
      <c r="D21" s="12">
        <v>5483860</v>
      </c>
      <c r="E21" s="8">
        <v>2073918</v>
      </c>
      <c r="F21" s="12">
        <v>15308172</v>
      </c>
      <c r="G21" s="8">
        <v>289639</v>
      </c>
      <c r="H21" s="12">
        <v>581117</v>
      </c>
      <c r="I21" s="8">
        <v>230062</v>
      </c>
      <c r="J21" s="12">
        <v>1986559</v>
      </c>
      <c r="K21" s="20">
        <v>0</v>
      </c>
    </row>
    <row r="22" spans="1:11" ht="12.75">
      <c r="A22" s="17" t="s">
        <v>7</v>
      </c>
      <c r="B22" s="12">
        <v>7912210</v>
      </c>
      <c r="C22" s="8">
        <v>2515</v>
      </c>
      <c r="D22" s="12">
        <v>55430</v>
      </c>
      <c r="E22" s="8">
        <v>8238482</v>
      </c>
      <c r="F22" s="12">
        <v>772245</v>
      </c>
      <c r="G22" s="8">
        <v>25</v>
      </c>
      <c r="H22" s="12">
        <v>1456</v>
      </c>
      <c r="I22" s="8">
        <v>807840</v>
      </c>
      <c r="J22" s="12">
        <v>339167</v>
      </c>
      <c r="K22" s="20">
        <v>0</v>
      </c>
    </row>
    <row r="23" spans="1:11" ht="12.75">
      <c r="A23" s="17" t="s">
        <v>31</v>
      </c>
      <c r="B23" s="12">
        <v>4939929</v>
      </c>
      <c r="C23" s="9"/>
      <c r="D23" s="12">
        <v>40450</v>
      </c>
      <c r="E23" s="8">
        <v>5231352</v>
      </c>
      <c r="F23" s="12">
        <v>180111</v>
      </c>
      <c r="G23" s="9">
        <v>0</v>
      </c>
      <c r="H23" s="12">
        <v>2964</v>
      </c>
      <c r="I23" s="8">
        <v>498974</v>
      </c>
      <c r="J23" s="12">
        <v>7418</v>
      </c>
      <c r="K23" s="20">
        <v>0</v>
      </c>
    </row>
    <row r="24" spans="1:11" ht="12.75">
      <c r="A24" s="17" t="s">
        <v>24</v>
      </c>
      <c r="B24" s="12">
        <v>162410425</v>
      </c>
      <c r="C24" s="8">
        <v>25855642</v>
      </c>
      <c r="D24" s="12">
        <v>76774889</v>
      </c>
      <c r="E24" s="8">
        <v>34427050</v>
      </c>
      <c r="F24" s="12">
        <v>35199918</v>
      </c>
      <c r="G24" s="8">
        <v>486853</v>
      </c>
      <c r="H24" s="12">
        <v>2808752</v>
      </c>
      <c r="I24" s="8">
        <v>2609436</v>
      </c>
      <c r="J24" s="12">
        <v>2292561</v>
      </c>
      <c r="K24" s="18">
        <v>343736</v>
      </c>
    </row>
    <row r="25" spans="1:11" ht="12.75">
      <c r="A25" s="19" t="s">
        <v>25</v>
      </c>
      <c r="B25" s="12">
        <v>18012628</v>
      </c>
      <c r="C25" s="8">
        <v>1393193</v>
      </c>
      <c r="D25" s="12">
        <v>2485568</v>
      </c>
      <c r="E25" s="8">
        <v>12879784</v>
      </c>
      <c r="F25" s="12">
        <v>5553885</v>
      </c>
      <c r="G25" s="8">
        <v>14887</v>
      </c>
      <c r="H25" s="12">
        <v>124568</v>
      </c>
      <c r="I25" s="8">
        <v>2655214</v>
      </c>
      <c r="J25" s="12">
        <v>1401943</v>
      </c>
      <c r="K25" s="18">
        <v>0</v>
      </c>
    </row>
    <row r="26" spans="1:11" ht="12.75">
      <c r="A26" s="19" t="s">
        <v>26</v>
      </c>
      <c r="B26" s="12">
        <v>9853513</v>
      </c>
      <c r="C26" s="8">
        <v>54146</v>
      </c>
      <c r="D26" s="12">
        <v>96224</v>
      </c>
      <c r="E26" s="8">
        <v>10544819</v>
      </c>
      <c r="F26" s="12">
        <v>1628808</v>
      </c>
      <c r="G26" s="8">
        <v>956</v>
      </c>
      <c r="H26" s="12">
        <v>6568</v>
      </c>
      <c r="I26" s="8">
        <v>2251648</v>
      </c>
      <c r="J26" s="12">
        <v>197841</v>
      </c>
      <c r="K26" s="20">
        <v>0</v>
      </c>
    </row>
    <row r="27" spans="1:11" ht="12.75">
      <c r="A27" s="17" t="s">
        <v>8</v>
      </c>
      <c r="B27" s="12">
        <v>8130012</v>
      </c>
      <c r="C27" s="8">
        <v>127523</v>
      </c>
      <c r="D27" s="12">
        <v>281332</v>
      </c>
      <c r="E27" s="8">
        <v>8223919</v>
      </c>
      <c r="F27" s="12">
        <v>878694</v>
      </c>
      <c r="G27" s="8">
        <v>9990</v>
      </c>
      <c r="H27" s="12">
        <v>20824</v>
      </c>
      <c r="I27" s="8">
        <v>1065073</v>
      </c>
      <c r="J27" s="12">
        <v>271350</v>
      </c>
      <c r="K27" s="20">
        <v>0</v>
      </c>
    </row>
    <row r="28" spans="1:11" ht="12.75">
      <c r="A28" s="17" t="s">
        <v>9</v>
      </c>
      <c r="B28" s="12">
        <v>9215893</v>
      </c>
      <c r="C28" s="8">
        <v>1999</v>
      </c>
      <c r="D28" s="12">
        <v>83741</v>
      </c>
      <c r="E28" s="8">
        <v>9988075</v>
      </c>
      <c r="F28" s="12">
        <v>790708</v>
      </c>
      <c r="G28" s="8">
        <v>19</v>
      </c>
      <c r="H28" s="12">
        <v>1191</v>
      </c>
      <c r="I28" s="8">
        <v>1406035</v>
      </c>
      <c r="J28" s="12">
        <v>232782</v>
      </c>
      <c r="K28" s="20">
        <v>0</v>
      </c>
    </row>
    <row r="29" spans="1:11" ht="12.75">
      <c r="A29" s="19" t="s">
        <v>32</v>
      </c>
      <c r="B29" s="12">
        <v>18500812</v>
      </c>
      <c r="C29" s="8">
        <v>26208</v>
      </c>
      <c r="D29" s="12">
        <v>88009</v>
      </c>
      <c r="E29" s="8">
        <v>18615666</v>
      </c>
      <c r="F29" s="12">
        <v>809456</v>
      </c>
      <c r="G29" s="8">
        <v>262</v>
      </c>
      <c r="H29" s="12">
        <v>4549</v>
      </c>
      <c r="I29" s="8">
        <v>986718</v>
      </c>
      <c r="J29" s="12">
        <v>35328</v>
      </c>
      <c r="K29" s="20">
        <v>0</v>
      </c>
    </row>
    <row r="30" spans="1:11" ht="12.75">
      <c r="A30" s="19" t="s">
        <v>17</v>
      </c>
      <c r="B30" s="12">
        <v>17995279</v>
      </c>
      <c r="C30" s="8">
        <v>2120</v>
      </c>
      <c r="D30" s="12">
        <v>943267</v>
      </c>
      <c r="E30" s="8">
        <v>19176932</v>
      </c>
      <c r="F30" s="12">
        <v>1387823</v>
      </c>
      <c r="G30" s="8">
        <v>21</v>
      </c>
      <c r="H30" s="12">
        <v>17992</v>
      </c>
      <c r="I30" s="8">
        <v>3395406</v>
      </c>
      <c r="J30" s="12">
        <v>68537</v>
      </c>
      <c r="K30" s="20">
        <v>0</v>
      </c>
    </row>
    <row r="31" spans="1:11" ht="12.75">
      <c r="A31" s="17" t="s">
        <v>18</v>
      </c>
      <c r="B31" s="12">
        <v>94859650</v>
      </c>
      <c r="C31" s="8">
        <v>5519972</v>
      </c>
      <c r="D31" s="12">
        <v>26906668</v>
      </c>
      <c r="E31" s="8">
        <v>47467102</v>
      </c>
      <c r="F31" s="12">
        <v>21629309</v>
      </c>
      <c r="G31" s="8">
        <v>40858</v>
      </c>
      <c r="H31" s="12">
        <v>385982</v>
      </c>
      <c r="I31" s="8">
        <v>4869068</v>
      </c>
      <c r="J31" s="12">
        <v>919424</v>
      </c>
      <c r="K31" s="18">
        <v>55011</v>
      </c>
    </row>
    <row r="32" spans="1:11" ht="12.75">
      <c r="A32" s="17" t="s">
        <v>19</v>
      </c>
      <c r="B32" s="12">
        <v>8472323</v>
      </c>
      <c r="C32" s="9"/>
      <c r="D32" s="12">
        <v>111005</v>
      </c>
      <c r="E32" s="8">
        <v>8563246</v>
      </c>
      <c r="F32" s="12">
        <v>517757</v>
      </c>
      <c r="G32" s="9">
        <v>0</v>
      </c>
      <c r="H32" s="12">
        <v>1939</v>
      </c>
      <c r="I32" s="8">
        <v>657103</v>
      </c>
      <c r="J32" s="12">
        <v>52251</v>
      </c>
      <c r="K32" s="20">
        <v>0</v>
      </c>
    </row>
    <row r="33" spans="1:11" ht="12.75">
      <c r="A33" s="19" t="s">
        <v>33</v>
      </c>
      <c r="B33" s="12">
        <v>13888589</v>
      </c>
      <c r="C33" s="8"/>
      <c r="D33" s="12">
        <v>16967</v>
      </c>
      <c r="E33" s="8">
        <v>15399213</v>
      </c>
      <c r="F33" s="12">
        <v>263357</v>
      </c>
      <c r="G33" s="8">
        <v>0</v>
      </c>
      <c r="H33" s="12">
        <v>251</v>
      </c>
      <c r="I33" s="8">
        <v>1658066</v>
      </c>
      <c r="J33" s="12">
        <v>129337</v>
      </c>
      <c r="K33" s="20">
        <v>0</v>
      </c>
    </row>
    <row r="34" spans="1:11" ht="12.75">
      <c r="A34" s="17" t="s">
        <v>20</v>
      </c>
      <c r="B34" s="12">
        <v>6882160</v>
      </c>
      <c r="C34" s="9"/>
      <c r="D34" s="12">
        <v>163997</v>
      </c>
      <c r="E34" s="8">
        <v>7075735</v>
      </c>
      <c r="F34" s="12">
        <v>424114</v>
      </c>
      <c r="G34" s="9">
        <v>0</v>
      </c>
      <c r="H34" s="12">
        <v>2019</v>
      </c>
      <c r="I34" s="8">
        <v>660986</v>
      </c>
      <c r="J34" s="12">
        <v>112498</v>
      </c>
      <c r="K34" s="20">
        <v>0</v>
      </c>
    </row>
    <row r="35" spans="1:11" ht="12.75">
      <c r="A35" s="17" t="s">
        <v>10</v>
      </c>
      <c r="B35" s="12">
        <v>22675376</v>
      </c>
      <c r="C35" s="8">
        <v>3162396</v>
      </c>
      <c r="D35" s="12">
        <v>10334459</v>
      </c>
      <c r="E35" s="8">
        <v>232047</v>
      </c>
      <c r="F35" s="12">
        <v>9224060</v>
      </c>
      <c r="G35" s="8">
        <v>6712</v>
      </c>
      <c r="H35" s="12">
        <v>49706</v>
      </c>
      <c r="I35" s="8">
        <v>18314</v>
      </c>
      <c r="J35" s="12">
        <v>178858</v>
      </c>
      <c r="K35" s="20">
        <v>0</v>
      </c>
    </row>
    <row r="36" spans="1:11" ht="12.75">
      <c r="A36" s="17" t="s">
        <v>34</v>
      </c>
      <c r="B36" s="12">
        <v>10133718</v>
      </c>
      <c r="C36" s="9"/>
      <c r="D36" s="12">
        <v>84636</v>
      </c>
      <c r="E36" s="8">
        <v>10026674</v>
      </c>
      <c r="F36" s="12">
        <v>970008</v>
      </c>
      <c r="G36" s="9">
        <v>0</v>
      </c>
      <c r="H36" s="12">
        <v>1271</v>
      </c>
      <c r="I36" s="8">
        <v>626389</v>
      </c>
      <c r="J36" s="12">
        <v>305875</v>
      </c>
      <c r="K36" s="20">
        <v>0</v>
      </c>
    </row>
    <row r="37" spans="1:11" ht="12.75">
      <c r="A37" s="17" t="s">
        <v>27</v>
      </c>
      <c r="B37" s="12">
        <v>10512797</v>
      </c>
      <c r="C37" s="8">
        <v>12161</v>
      </c>
      <c r="D37" s="12">
        <v>77771</v>
      </c>
      <c r="E37" s="8">
        <v>9798476</v>
      </c>
      <c r="F37" s="12">
        <v>2215187</v>
      </c>
      <c r="G37" s="8">
        <v>121</v>
      </c>
      <c r="H37" s="12">
        <v>6461</v>
      </c>
      <c r="I37" s="8">
        <v>1291954</v>
      </c>
      <c r="J37" s="12">
        <v>264827</v>
      </c>
      <c r="K37" s="20">
        <v>0</v>
      </c>
    </row>
    <row r="38" spans="1:11" ht="12.75">
      <c r="A38" s="19" t="s">
        <v>35</v>
      </c>
      <c r="B38" s="12">
        <v>320925737</v>
      </c>
      <c r="C38" s="8">
        <v>33692566</v>
      </c>
      <c r="D38" s="12">
        <v>135849143</v>
      </c>
      <c r="E38" s="8">
        <v>66283114</v>
      </c>
      <c r="F38" s="12">
        <v>101859029</v>
      </c>
      <c r="G38" s="8">
        <v>676379</v>
      </c>
      <c r="H38" s="12">
        <v>4856243</v>
      </c>
      <c r="I38" s="8">
        <v>4080657</v>
      </c>
      <c r="J38" s="12">
        <v>4475075</v>
      </c>
      <c r="K38" s="18" t="s">
        <v>55</v>
      </c>
    </row>
    <row r="39" spans="1:11" ht="12.75">
      <c r="A39" s="17" t="s">
        <v>11</v>
      </c>
      <c r="B39" s="12">
        <v>6559702</v>
      </c>
      <c r="C39" s="8">
        <v>147736</v>
      </c>
      <c r="D39" s="12">
        <v>93983</v>
      </c>
      <c r="E39" s="8">
        <v>5260962</v>
      </c>
      <c r="F39" s="12">
        <v>1633560</v>
      </c>
      <c r="G39" s="8">
        <v>1477</v>
      </c>
      <c r="H39" s="12">
        <v>10082</v>
      </c>
      <c r="I39" s="8">
        <v>389548</v>
      </c>
      <c r="J39" s="12">
        <v>159291</v>
      </c>
      <c r="K39" s="20">
        <v>0</v>
      </c>
    </row>
    <row r="40" spans="1:11" ht="12.75">
      <c r="A40" s="17" t="s">
        <v>36</v>
      </c>
      <c r="B40" s="12">
        <v>16943886</v>
      </c>
      <c r="C40" s="9"/>
      <c r="D40" s="12">
        <v>16527</v>
      </c>
      <c r="E40" s="8">
        <v>19226587</v>
      </c>
      <c r="F40" s="12">
        <v>361965</v>
      </c>
      <c r="G40" s="9">
        <v>0</v>
      </c>
      <c r="H40" s="12">
        <v>257</v>
      </c>
      <c r="I40" s="8">
        <v>2523957</v>
      </c>
      <c r="J40" s="12">
        <v>132970</v>
      </c>
      <c r="K40" s="20">
        <v>0</v>
      </c>
    </row>
    <row r="41" spans="1:11" ht="12.75">
      <c r="A41" s="17" t="s">
        <v>37</v>
      </c>
      <c r="B41" s="12">
        <v>33000894</v>
      </c>
      <c r="C41" s="8">
        <v>7298</v>
      </c>
      <c r="D41" s="12">
        <v>242583</v>
      </c>
      <c r="E41" s="8">
        <v>32353581</v>
      </c>
      <c r="F41" s="12">
        <v>2625907</v>
      </c>
      <c r="G41" s="8">
        <v>1156</v>
      </c>
      <c r="H41" s="12">
        <v>8607</v>
      </c>
      <c r="I41" s="8">
        <v>2135814</v>
      </c>
      <c r="J41" s="12">
        <v>61054</v>
      </c>
      <c r="K41" s="20">
        <v>0</v>
      </c>
    </row>
    <row r="42" spans="1:11" ht="12.75">
      <c r="A42" s="21" t="s">
        <v>12</v>
      </c>
      <c r="B42" s="12">
        <v>11265372</v>
      </c>
      <c r="C42" s="8">
        <v>13387</v>
      </c>
      <c r="D42" s="12">
        <v>820707</v>
      </c>
      <c r="E42" s="8">
        <v>11097573</v>
      </c>
      <c r="F42" s="12">
        <v>978687</v>
      </c>
      <c r="G42" s="8">
        <v>133</v>
      </c>
      <c r="H42" s="12">
        <v>15905</v>
      </c>
      <c r="I42" s="8">
        <v>904861</v>
      </c>
      <c r="J42" s="12">
        <v>702597</v>
      </c>
      <c r="K42" s="20">
        <v>0</v>
      </c>
    </row>
    <row r="43" spans="1:11" ht="12.75">
      <c r="A43" s="19" t="s">
        <v>28</v>
      </c>
      <c r="B43" s="12">
        <v>14665439</v>
      </c>
      <c r="C43" s="8">
        <v>37463</v>
      </c>
      <c r="D43" s="12">
        <v>167836</v>
      </c>
      <c r="E43" s="8">
        <v>13079386</v>
      </c>
      <c r="F43" s="12">
        <v>3071985</v>
      </c>
      <c r="G43" s="8">
        <v>374</v>
      </c>
      <c r="H43" s="12">
        <v>2411</v>
      </c>
      <c r="I43" s="8">
        <v>1523422</v>
      </c>
      <c r="J43" s="12">
        <v>136296</v>
      </c>
      <c r="K43" s="20">
        <v>0</v>
      </c>
    </row>
    <row r="44" spans="1:11" ht="12.75">
      <c r="A44" s="17" t="s">
        <v>29</v>
      </c>
      <c r="B44" s="12">
        <v>14561811</v>
      </c>
      <c r="C44" s="8">
        <v>311212</v>
      </c>
      <c r="D44" s="12">
        <v>299328</v>
      </c>
      <c r="E44" s="8">
        <v>15653845</v>
      </c>
      <c r="F44" s="12">
        <v>1563178</v>
      </c>
      <c r="G44" s="8">
        <v>3112</v>
      </c>
      <c r="H44" s="12">
        <v>24239</v>
      </c>
      <c r="I44" s="8">
        <v>3129215</v>
      </c>
      <c r="J44" s="12">
        <v>91649</v>
      </c>
      <c r="K44" s="20">
        <v>0</v>
      </c>
    </row>
    <row r="45" spans="1:11" ht="12.75">
      <c r="A45" s="21" t="s">
        <v>13</v>
      </c>
      <c r="B45" s="12">
        <v>8818714</v>
      </c>
      <c r="C45" s="8">
        <v>19996</v>
      </c>
      <c r="D45" s="12">
        <v>63472</v>
      </c>
      <c r="E45" s="8">
        <v>8672571</v>
      </c>
      <c r="F45" s="12">
        <v>1263931</v>
      </c>
      <c r="G45" s="8">
        <v>199</v>
      </c>
      <c r="H45" s="12">
        <v>2782</v>
      </c>
      <c r="I45" s="8">
        <v>1018477</v>
      </c>
      <c r="J45" s="12">
        <v>168760</v>
      </c>
      <c r="K45" s="20">
        <v>0</v>
      </c>
    </row>
    <row r="46" spans="1:11" ht="12.75">
      <c r="A46" s="17" t="s">
        <v>14</v>
      </c>
      <c r="B46" s="12">
        <v>7076901</v>
      </c>
      <c r="C46" s="8">
        <v>52490</v>
      </c>
      <c r="D46" s="12">
        <v>72987</v>
      </c>
      <c r="E46" s="8">
        <v>6184166</v>
      </c>
      <c r="F46" s="12">
        <v>1889610</v>
      </c>
      <c r="G46" s="8">
        <v>524</v>
      </c>
      <c r="H46" s="12">
        <v>1137</v>
      </c>
      <c r="I46" s="8">
        <v>988740</v>
      </c>
      <c r="J46" s="12">
        <v>111703</v>
      </c>
      <c r="K46" s="20">
        <v>0</v>
      </c>
    </row>
    <row r="47" spans="1:11" ht="12.75">
      <c r="A47" s="19" t="s">
        <v>21</v>
      </c>
      <c r="B47" s="12">
        <v>6197830</v>
      </c>
      <c r="C47" s="8">
        <v>32601</v>
      </c>
      <c r="D47" s="12">
        <v>99338</v>
      </c>
      <c r="E47" s="8">
        <v>4768753</v>
      </c>
      <c r="F47" s="12">
        <v>1862552</v>
      </c>
      <c r="G47" s="8">
        <v>326</v>
      </c>
      <c r="H47" s="12">
        <v>6965</v>
      </c>
      <c r="I47" s="8">
        <v>309367</v>
      </c>
      <c r="J47" s="12">
        <v>225670</v>
      </c>
      <c r="K47" s="20">
        <v>0</v>
      </c>
    </row>
    <row r="48" spans="1:11" ht="12.75">
      <c r="A48" s="22" t="s">
        <v>38</v>
      </c>
      <c r="B48" s="12">
        <v>19309699</v>
      </c>
      <c r="C48" s="8">
        <v>329217</v>
      </c>
      <c r="D48" s="12">
        <v>247270</v>
      </c>
      <c r="E48" s="8">
        <v>16314862</v>
      </c>
      <c r="F48" s="12">
        <v>5433320</v>
      </c>
      <c r="G48" s="8">
        <v>5459</v>
      </c>
      <c r="H48" s="12">
        <v>19264</v>
      </c>
      <c r="I48" s="8">
        <v>2263679</v>
      </c>
      <c r="J48" s="12">
        <v>672991</v>
      </c>
      <c r="K48" s="20">
        <v>0</v>
      </c>
    </row>
    <row r="49" spans="1:11" ht="12.75">
      <c r="A49" s="17" t="s">
        <v>15</v>
      </c>
      <c r="B49" s="12">
        <v>4428999</v>
      </c>
      <c r="C49" s="9"/>
      <c r="D49" s="12">
        <v>152958</v>
      </c>
      <c r="E49" s="8">
        <v>3699430</v>
      </c>
      <c r="F49" s="12">
        <v>1593204</v>
      </c>
      <c r="G49" s="9">
        <v>0</v>
      </c>
      <c r="H49" s="12">
        <v>2345</v>
      </c>
      <c r="I49" s="8">
        <v>785175</v>
      </c>
      <c r="J49" s="12">
        <v>211498</v>
      </c>
      <c r="K49" s="20">
        <v>0</v>
      </c>
    </row>
    <row r="50" spans="1:11" ht="12.75">
      <c r="A50" s="17" t="s">
        <v>16</v>
      </c>
      <c r="B50" s="12">
        <v>9182494</v>
      </c>
      <c r="C50" s="8">
        <v>1488111</v>
      </c>
      <c r="D50" s="12">
        <v>1292668</v>
      </c>
      <c r="E50" s="8">
        <v>3421383</v>
      </c>
      <c r="F50" s="12">
        <v>3416793</v>
      </c>
      <c r="G50" s="8">
        <v>41396</v>
      </c>
      <c r="H50" s="12">
        <v>108912</v>
      </c>
      <c r="I50" s="8">
        <v>130811</v>
      </c>
      <c r="J50" s="12">
        <v>109373</v>
      </c>
      <c r="K50" s="20">
        <v>0</v>
      </c>
    </row>
    <row r="51" spans="1:11" ht="9" customHeight="1" thickBot="1">
      <c r="A51" s="23"/>
      <c r="B51" s="24"/>
      <c r="C51" s="25"/>
      <c r="D51" s="24"/>
      <c r="E51" s="25"/>
      <c r="F51" s="24"/>
      <c r="G51" s="25"/>
      <c r="H51" s="24"/>
      <c r="I51" s="25"/>
      <c r="J51" s="24"/>
      <c r="K51" s="26"/>
    </row>
    <row r="52" ht="12.75" thickBot="1"/>
    <row r="53" spans="1:4" ht="27" customHeight="1" thickBot="1">
      <c r="A53" s="27" t="s">
        <v>54</v>
      </c>
      <c r="B53" s="28"/>
      <c r="C53" s="28"/>
      <c r="D53" s="29"/>
    </row>
  </sheetData>
  <sheetProtection/>
  <mergeCells count="8">
    <mergeCell ref="A53:D53"/>
    <mergeCell ref="J9:K9"/>
    <mergeCell ref="A5:K5"/>
    <mergeCell ref="A6:K6"/>
    <mergeCell ref="A8:K8"/>
    <mergeCell ref="A1:K1"/>
    <mergeCell ref="A2:K2"/>
    <mergeCell ref="A3:K3"/>
  </mergeCells>
  <printOptions horizontalCentered="1"/>
  <pageMargins left="0.5118110236220472" right="0.5118110236220472" top="0.35433070866141736" bottom="0.35433070866141736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2015-06-02T21:09:19Z</cp:lastPrinted>
  <dcterms:created xsi:type="dcterms:W3CDTF">1998-08-03T07:52:23Z</dcterms:created>
  <dcterms:modified xsi:type="dcterms:W3CDTF">2015-06-02T21:09:35Z</dcterms:modified>
  <cp:category/>
  <cp:version/>
  <cp:contentType/>
  <cp:contentStatus/>
</cp:coreProperties>
</file>