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315" windowHeight="5190" activeTab="0"/>
  </bookViews>
  <sheets>
    <sheet name="12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<sst xmlns="http://schemas.openxmlformats.org/spreadsheetml/2006/main" count="23" uniqueCount="23">
  <si>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</si>
  <si>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</si>
  <si>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</si>
  <si>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</si>
  <si>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</si>
  <si>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</si>
  <si>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</si>
  <si>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</si>
  <si>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</si>
  <si>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</si>
  <si>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</si>
  <si>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</si>
  <si>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</si>
  <si>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</si>
  <si>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CONSUMO DE GASOLINA POR CLASE Y ACPM POR MESES EN EL DEPARTAMENTO</t>
  </si>
  <si>
    <t>SISTEMA DE INFORMACION REGIONAL "SIR"</t>
  </si>
  <si>
    <t>GOBERNACION DEL HUILA</t>
  </si>
  <si>
    <t>DEPARTAMENTO ADMINISTRATIVO DE PLANEACION</t>
  </si>
  <si>
    <t>FUENTE: Secretaría de Hacienda Departamental</t>
  </si>
  <si>
    <t>GASOLINA CORRIENTE      GALON</t>
  </si>
  <si>
    <t>TOTAL     CONSUMO     GALON</t>
  </si>
  <si>
    <t xml:space="preserve">GASOLINA EXTRA    GALON </t>
  </si>
  <si>
    <t>ACPM             GALON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</si>
</sst>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\(#,##0.0\)"/>
    <numFmt numFmtId="193" formatCode="_(* #,##0_);_(* \(#,##0\);_(* &quot;-&quot;??_);_(@_)"/>
    <numFmt numFmtId="194" formatCode="_(* #,##0.0_);_(* \(#,##0.0\);_(* &quot;-&quot;??_);_(@_)"/>
    <numFmt numFmtId="195" formatCode="0_);\(0\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1" fillId="0" borderId="0" xfId="0" applyFont="1" applyAlignment="1">
      <alignment/>
    </xf>
    <xf numFmtId="37" fontId="1" fillId="0" borderId="0" xfId="0" applyFont="1" applyAlignment="1">
      <alignment horizontal="centerContinuous"/>
    </xf>
    <xf numFmtId="37" fontId="1" fillId="0" borderId="10" xfId="0" applyFont="1" applyBorder="1" applyAlignment="1">
      <alignment/>
    </xf>
    <xf numFmtId="37" fontId="4" fillId="0" borderId="11" xfId="0" applyNumberFormat="1" applyFont="1" applyBorder="1" applyAlignment="1" applyProtection="1">
      <alignment/>
      <protection/>
    </xf>
    <xf numFmtId="37" fontId="1" fillId="0" borderId="0" xfId="0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0" fillId="0" borderId="0" xfId="0" applyFill="1" applyBorder="1" applyAlignment="1">
      <alignment/>
    </xf>
    <xf numFmtId="37" fontId="1" fillId="0" borderId="0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>
      <alignment horizontal="center"/>
    </xf>
    <xf numFmtId="192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193" fontId="4" fillId="0" borderId="12" xfId="47" applyNumberFormat="1" applyFont="1" applyFill="1" applyBorder="1" applyAlignment="1">
      <alignment/>
    </xf>
    <xf numFmtId="193" fontId="1" fillId="33" borderId="10" xfId="47" applyNumberFormat="1" applyFont="1" applyFill="1" applyBorder="1" applyAlignment="1" applyProtection="1">
      <alignment/>
      <protection/>
    </xf>
    <xf numFmtId="193" fontId="1" fillId="0" borderId="10" xfId="47" applyNumberFormat="1" applyFont="1" applyBorder="1" applyAlignment="1">
      <alignment/>
    </xf>
    <xf numFmtId="193" fontId="1" fillId="33" borderId="13" xfId="47" applyNumberFormat="1" applyFont="1" applyFill="1" applyBorder="1" applyAlignment="1" applyProtection="1">
      <alignment/>
      <protection/>
    </xf>
    <xf numFmtId="37" fontId="1" fillId="0" borderId="14" xfId="0" applyFont="1" applyBorder="1" applyAlignment="1">
      <alignment/>
    </xf>
    <xf numFmtId="37" fontId="1" fillId="33" borderId="14" xfId="0" applyFont="1" applyFill="1" applyBorder="1" applyAlignment="1" applyProtection="1">
      <alignment/>
      <protection/>
    </xf>
    <xf numFmtId="37" fontId="4" fillId="0" borderId="14" xfId="0" applyFont="1" applyBorder="1" applyAlignment="1" applyProtection="1">
      <alignment horizontal="left"/>
      <protection/>
    </xf>
    <xf numFmtId="37" fontId="4" fillId="0" borderId="15" xfId="0" applyFont="1" applyBorder="1" applyAlignment="1">
      <alignment/>
    </xf>
    <xf numFmtId="37" fontId="1" fillId="0" borderId="13" xfId="0" applyFont="1" applyBorder="1" applyAlignment="1">
      <alignment/>
    </xf>
    <xf numFmtId="193" fontId="1" fillId="0" borderId="13" xfId="47" applyNumberFormat="1" applyFont="1" applyBorder="1" applyAlignment="1">
      <alignment/>
    </xf>
    <xf numFmtId="193" fontId="4" fillId="0" borderId="13" xfId="47" applyNumberFormat="1" applyFont="1" applyFill="1" applyBorder="1" applyAlignment="1">
      <alignment/>
    </xf>
    <xf numFmtId="193" fontId="4" fillId="0" borderId="16" xfId="47" applyNumberFormat="1" applyFont="1" applyBorder="1" applyAlignment="1" applyProtection="1">
      <alignment/>
      <protection/>
    </xf>
    <xf numFmtId="37" fontId="1" fillId="0" borderId="12" xfId="0" applyFont="1" applyBorder="1" applyAlignment="1">
      <alignment/>
    </xf>
    <xf numFmtId="37" fontId="4" fillId="0" borderId="17" xfId="0" applyNumberFormat="1" applyFont="1" applyBorder="1" applyAlignment="1" applyProtection="1">
      <alignment/>
      <protection/>
    </xf>
    <xf numFmtId="37" fontId="1" fillId="33" borderId="10" xfId="0" applyFont="1" applyFill="1" applyBorder="1" applyAlignment="1" applyProtection="1">
      <alignment/>
      <protection/>
    </xf>
    <xf numFmtId="37" fontId="4" fillId="0" borderId="11" xfId="0" applyFont="1" applyBorder="1" applyAlignment="1">
      <alignment/>
    </xf>
    <xf numFmtId="37" fontId="4" fillId="0" borderId="10" xfId="0" applyFont="1" applyBorder="1" applyAlignment="1" applyProtection="1">
      <alignment horizontal="right"/>
      <protection/>
    </xf>
    <xf numFmtId="37" fontId="4" fillId="0" borderId="13" xfId="0" applyFont="1" applyBorder="1" applyAlignment="1">
      <alignment/>
    </xf>
    <xf numFmtId="37" fontId="0" fillId="0" borderId="0" xfId="0" applyAlignment="1">
      <alignment vertical="center"/>
    </xf>
    <xf numFmtId="37" fontId="6" fillId="0" borderId="0" xfId="0" applyFont="1" applyFill="1" applyBorder="1" applyAlignment="1">
      <alignment vertical="center" wrapText="1"/>
    </xf>
    <xf numFmtId="37" fontId="1" fillId="34" borderId="18" xfId="0" applyFont="1" applyFill="1" applyBorder="1" applyAlignment="1">
      <alignment horizontal="center"/>
    </xf>
    <xf numFmtId="37" fontId="1" fillId="34" borderId="19" xfId="0" applyFont="1" applyFill="1" applyBorder="1" applyAlignment="1">
      <alignment horizontal="center"/>
    </xf>
    <xf numFmtId="37" fontId="1" fillId="34" borderId="20" xfId="0" applyFont="1" applyFill="1" applyBorder="1" applyAlignment="1">
      <alignment horizontal="center"/>
    </xf>
    <xf numFmtId="37" fontId="1" fillId="34" borderId="21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3" xfId="0" applyFont="1" applyFill="1" applyBorder="1" applyAlignment="1">
      <alignment horizontal="center"/>
    </xf>
    <xf numFmtId="37" fontId="1" fillId="34" borderId="22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37" fontId="1" fillId="34" borderId="16" xfId="0" applyFont="1" applyFill="1" applyBorder="1" applyAlignment="1">
      <alignment horizontal="center"/>
    </xf>
    <xf numFmtId="37" fontId="1" fillId="34" borderId="24" xfId="0" applyFont="1" applyFill="1" applyBorder="1" applyAlignment="1">
      <alignment horizontal="center" vertical="center"/>
    </xf>
    <xf numFmtId="37" fontId="1" fillId="34" borderId="25" xfId="0" applyFont="1" applyFill="1" applyBorder="1" applyAlignment="1">
      <alignment horizontal="center" vertical="center"/>
    </xf>
    <xf numFmtId="37" fontId="1" fillId="34" borderId="26" xfId="0" applyFont="1" applyFill="1" applyBorder="1" applyAlignment="1">
      <alignment horizontal="center" vertical="center"/>
    </xf>
    <xf numFmtId="195" fontId="1" fillId="34" borderId="24" xfId="0" applyNumberFormat="1" applyFont="1" applyFill="1" applyBorder="1" applyAlignment="1">
      <alignment horizontal="center" vertical="center"/>
    </xf>
    <xf numFmtId="195" fontId="1" fillId="34" borderId="25" xfId="0" applyNumberFormat="1" applyFont="1" applyFill="1" applyBorder="1" applyAlignment="1">
      <alignment horizontal="center" vertical="center"/>
    </xf>
    <xf numFmtId="195" fontId="1" fillId="34" borderId="26" xfId="0" applyNumberFormat="1" applyFont="1" applyFill="1" applyBorder="1" applyAlignment="1">
      <alignment horizontal="center" vertical="center"/>
    </xf>
    <xf numFmtId="37" fontId="1" fillId="35" borderId="18" xfId="0" applyFont="1" applyFill="1" applyBorder="1" applyAlignment="1">
      <alignment horizontal="center" vertical="center" wrapText="1"/>
    </xf>
    <xf numFmtId="37" fontId="1" fillId="35" borderId="27" xfId="0" applyFont="1" applyFill="1" applyBorder="1" applyAlignment="1">
      <alignment horizontal="center" vertical="center" wrapText="1"/>
    </xf>
    <xf numFmtId="37" fontId="1" fillId="35" borderId="21" xfId="0" applyFont="1" applyFill="1" applyBorder="1" applyAlignment="1">
      <alignment horizontal="center" vertical="center" wrapText="1"/>
    </xf>
    <xf numFmtId="37" fontId="1" fillId="35" borderId="28" xfId="0" applyFont="1" applyFill="1" applyBorder="1" applyAlignment="1">
      <alignment horizontal="center" vertical="center" wrapText="1"/>
    </xf>
    <xf numFmtId="37" fontId="1" fillId="35" borderId="22" xfId="0" applyFont="1" applyFill="1" applyBorder="1" applyAlignment="1">
      <alignment horizontal="center" vertical="center" wrapText="1"/>
    </xf>
    <xf numFmtId="37" fontId="1" fillId="35" borderId="29" xfId="0" applyFont="1" applyFill="1" applyBorder="1" applyAlignment="1">
      <alignment horizontal="center" vertical="center" wrapText="1"/>
    </xf>
    <xf numFmtId="37" fontId="6" fillId="35" borderId="24" xfId="0" applyFont="1" applyFill="1" applyBorder="1" applyAlignment="1">
      <alignment horizontal="left" vertical="center" wrapText="1"/>
    </xf>
    <xf numFmtId="37" fontId="6" fillId="35" borderId="25" xfId="0" applyFont="1" applyFill="1" applyBorder="1" applyAlignment="1">
      <alignment horizontal="left" vertical="center" wrapText="1"/>
    </xf>
    <xf numFmtId="37" fontId="6" fillId="35" borderId="26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6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R36"/>
  <sheetViews>
    <sheetView showGridLines="0" tabSelected="1" zoomScalePageLayoutView="0" workbookViewId="0" topLeftCell="A1">
      <selection activeCell="J22" sqref="J22"/>
    </sheetView>
  </sheetViews>
  <sheetFormatPr defaultColWidth="9.625" defaultRowHeight="12.75"/>
  <cols>
    <col min="1" max="1" width="17.25390625" style="0" customWidth="1"/>
    <col min="2" max="2" width="16.125" style="0" customWidth="1"/>
    <col min="3" max="3" width="17.375" style="0" customWidth="1"/>
    <col min="4" max="4" width="16.625" style="0" customWidth="1"/>
    <col min="5" max="5" width="16.875" style="0" customWidth="1"/>
    <col min="6" max="6" width="3.875" style="0" customWidth="1"/>
    <col min="7" max="7" width="9.375" style="0" customWidth="1"/>
    <col min="8" max="8" width="10.875" style="0" customWidth="1"/>
    <col min="9" max="9" width="11.50390625" style="0" customWidth="1"/>
    <col min="10" max="10" width="9.625" style="0" customWidth="1"/>
    <col min="11" max="11" width="1.625" style="0" customWidth="1"/>
    <col min="12" max="12" width="9.625" style="0" customWidth="1"/>
    <col min="13" max="13" width="1.625" style="0" customWidth="1"/>
    <col min="14" max="14" width="9.625" style="0" customWidth="1"/>
    <col min="15" max="15" width="1.625" style="0" customWidth="1"/>
    <col min="16" max="16" width="9.625" style="0" customWidth="1"/>
    <col min="17" max="17" width="1.625" style="0" customWidth="1"/>
    <col min="18" max="18" width="9.625" style="0" customWidth="1"/>
    <col min="19" max="19" width="1.625" style="0" customWidth="1"/>
    <col min="20" max="20" width="12.625" style="0" customWidth="1"/>
    <col min="21" max="21" width="1.625" style="0" customWidth="1"/>
    <col min="22" max="22" width="13.625" style="0" customWidth="1"/>
    <col min="23" max="23" width="1.625" style="0" customWidth="1"/>
    <col min="24" max="24" width="6.625" style="0" customWidth="1"/>
    <col min="25" max="25" width="1.625" style="0" customWidth="1"/>
    <col min="26" max="26" width="6.625" style="0" customWidth="1"/>
    <col min="27" max="27" width="1.625" style="0" customWidth="1"/>
    <col min="28" max="28" width="6.625" style="0" customWidth="1"/>
    <col min="29" max="29" width="1.625" style="0" customWidth="1"/>
    <col min="30" max="30" width="7.625" style="0" customWidth="1"/>
    <col min="31" max="32" width="1.625" style="0" customWidth="1"/>
    <col min="33" max="33" width="8.625" style="0" customWidth="1"/>
    <col min="34" max="34" width="1.625" style="0" customWidth="1"/>
    <col min="35" max="35" width="4.625" style="0" customWidth="1"/>
    <col min="36" max="36" width="1.625" style="0" customWidth="1"/>
    <col min="37" max="37" width="8.625" style="0" customWidth="1"/>
    <col min="38" max="38" width="1.625" style="0" customWidth="1"/>
    <col min="39" max="39" width="4.625" style="0" customWidth="1"/>
    <col min="40" max="40" width="1.625" style="0" customWidth="1"/>
    <col min="41" max="41" width="17.625" style="0" customWidth="1"/>
    <col min="42" max="42" width="1.625" style="0" customWidth="1"/>
    <col min="43" max="43" width="6.625" style="0" customWidth="1"/>
    <col min="44" max="44" width="1.625" style="0" customWidth="1"/>
    <col min="45" max="45" width="10.625" style="0" customWidth="1"/>
    <col min="46" max="46" width="1.625" style="0" customWidth="1"/>
    <col min="47" max="47" width="9.625" style="0" customWidth="1"/>
    <col min="48" max="48" width="1.625" style="0" customWidth="1"/>
    <col min="49" max="49" width="9.625" style="0" customWidth="1"/>
    <col min="50" max="50" width="1.625" style="0" customWidth="1"/>
    <col min="51" max="51" width="9.625" style="0" customWidth="1"/>
    <col min="52" max="52" width="1.625" style="0" customWidth="1"/>
    <col min="53" max="53" width="9.625" style="0" customWidth="1"/>
    <col min="54" max="54" width="1.625" style="0" customWidth="1"/>
  </cols>
  <sheetData>
    <row r="7" ht="13.5" thickBot="1"/>
    <row r="8" spans="1:5" ht="18" customHeight="1">
      <c r="A8" s="37" t="s">
        <v>15</v>
      </c>
      <c r="B8" s="38"/>
      <c r="C8" s="38"/>
      <c r="D8" s="38"/>
      <c r="E8" s="39"/>
    </row>
    <row r="9" spans="1:5" ht="15.75" customHeight="1">
      <c r="A9" s="40" t="s">
        <v>16</v>
      </c>
      <c r="B9" s="41"/>
      <c r="C9" s="41"/>
      <c r="D9" s="41"/>
      <c r="E9" s="42"/>
    </row>
    <row r="10" spans="1:5" ht="15.75" customHeight="1" thickBot="1">
      <c r="A10" s="43" t="s">
        <v>17</v>
      </c>
      <c r="B10" s="44"/>
      <c r="C10" s="44"/>
      <c r="D10" s="44"/>
      <c r="E10" s="45"/>
    </row>
    <row r="11" ht="6" customHeight="1" thickBot="1"/>
    <row r="12" spans="1:8" ht="20.25" customHeight="1" thickBot="1">
      <c r="A12" s="46" t="s">
        <v>14</v>
      </c>
      <c r="B12" s="47"/>
      <c r="C12" s="47"/>
      <c r="D12" s="47"/>
      <c r="E12" s="48"/>
      <c r="F12" s="1"/>
      <c r="G12" s="1"/>
      <c r="H12" s="1"/>
    </row>
    <row r="13" spans="1:8" ht="6" customHeight="1" thickBot="1">
      <c r="A13" s="4"/>
      <c r="B13" s="4"/>
      <c r="C13" s="2"/>
      <c r="D13" s="2"/>
      <c r="E13" s="2"/>
      <c r="F13" s="1"/>
      <c r="G13" s="1"/>
      <c r="H13" s="1"/>
    </row>
    <row r="14" spans="1:8" ht="19.5" customHeight="1" thickBot="1">
      <c r="A14" s="49">
        <v>2016</v>
      </c>
      <c r="B14" s="50"/>
      <c r="C14" s="50"/>
      <c r="D14" s="50"/>
      <c r="E14" s="51"/>
      <c r="F14" s="1"/>
      <c r="G14" s="1"/>
      <c r="H14" s="1"/>
    </row>
    <row r="15" spans="1:10" ht="17.25" customHeight="1">
      <c r="A15" s="52" t="s">
        <v>13</v>
      </c>
      <c r="B15" s="52" t="s">
        <v>20</v>
      </c>
      <c r="C15" s="52" t="s">
        <v>19</v>
      </c>
      <c r="D15" s="52" t="s">
        <v>21</v>
      </c>
      <c r="E15" s="53" t="s">
        <v>22</v>
      </c>
      <c r="F15" s="3"/>
      <c r="G15" s="10"/>
      <c r="H15" s="10"/>
      <c r="I15" s="9"/>
      <c r="J15" s="9"/>
    </row>
    <row r="16" spans="1:10" ht="15" customHeight="1">
      <c r="A16" s="54"/>
      <c r="B16" s="54"/>
      <c r="C16" s="54"/>
      <c r="D16" s="54"/>
      <c r="E16" s="55"/>
      <c r="F16" s="3"/>
      <c r="G16" s="10"/>
      <c r="H16" s="10"/>
      <c r="I16" s="9"/>
      <c r="J16" s="9"/>
    </row>
    <row r="17" spans="1:10" ht="17.25" customHeight="1" thickBot="1">
      <c r="A17" s="56"/>
      <c r="B17" s="56"/>
      <c r="C17" s="56"/>
      <c r="D17" s="56"/>
      <c r="E17" s="57"/>
      <c r="F17" s="3"/>
      <c r="G17" s="7"/>
      <c r="H17" s="11"/>
      <c r="I17" s="9"/>
      <c r="J17" s="9"/>
    </row>
    <row r="18" spans="1:10" ht="10.5" customHeight="1">
      <c r="A18" s="21"/>
      <c r="B18" s="5"/>
      <c r="C18" s="5"/>
      <c r="D18" s="29"/>
      <c r="E18" s="25"/>
      <c r="F18" s="3"/>
      <c r="G18" s="7"/>
      <c r="H18" s="12"/>
      <c r="I18" s="9"/>
      <c r="J18" s="9"/>
    </row>
    <row r="19" spans="1:10" ht="15" customHeight="1">
      <c r="A19" s="22" t="s">
        <v>0</v>
      </c>
      <c r="B19" s="31">
        <f>SUM(B21:B32)</f>
        <v>73180322</v>
      </c>
      <c r="C19" s="18">
        <f>SUM(C21:C32)</f>
        <v>39732898</v>
      </c>
      <c r="D19" s="18">
        <f>SUM(D21:D32)</f>
        <v>1570568</v>
      </c>
      <c r="E19" s="20">
        <f>SUM(E21:E32)</f>
        <v>31495800</v>
      </c>
      <c r="F19" s="3"/>
      <c r="G19" s="13"/>
      <c r="H19" s="13"/>
      <c r="I19" s="13"/>
      <c r="J19" s="13"/>
    </row>
    <row r="20" spans="1:10" ht="11.25" customHeight="1">
      <c r="A20" s="21"/>
      <c r="B20" s="5"/>
      <c r="C20" s="19"/>
      <c r="D20" s="19"/>
      <c r="E20" s="26"/>
      <c r="F20" s="3"/>
      <c r="G20" s="14"/>
      <c r="H20" s="14"/>
      <c r="I20" s="14"/>
      <c r="J20" s="14"/>
    </row>
    <row r="21" spans="1:10" ht="15" customHeight="1">
      <c r="A21" s="23" t="s">
        <v>1</v>
      </c>
      <c r="B21" s="33">
        <f aca="true" t="shared" si="0" ref="B21:B29">C21+D21+E22</f>
        <v>7400420</v>
      </c>
      <c r="C21" s="17">
        <v>3592677</v>
      </c>
      <c r="D21" s="17">
        <v>127352</v>
      </c>
      <c r="E21" s="34">
        <v>2377677</v>
      </c>
      <c r="F21" s="1"/>
      <c r="G21" s="15"/>
      <c r="H21" s="15"/>
      <c r="I21" s="16"/>
      <c r="J21" s="16"/>
    </row>
    <row r="22" spans="1:10" ht="15" customHeight="1">
      <c r="A22" s="23" t="s">
        <v>2</v>
      </c>
      <c r="B22" s="33">
        <f t="shared" si="0"/>
        <v>5660811</v>
      </c>
      <c r="C22" s="17">
        <v>3246930</v>
      </c>
      <c r="D22" s="17">
        <v>144010</v>
      </c>
      <c r="E22" s="27">
        <v>3680391</v>
      </c>
      <c r="F22" s="1"/>
      <c r="G22" s="15"/>
      <c r="H22" s="15"/>
      <c r="I22" s="16"/>
      <c r="J22" s="16"/>
    </row>
    <row r="23" spans="1:10" ht="15" customHeight="1">
      <c r="A23" s="23" t="s">
        <v>3</v>
      </c>
      <c r="B23" s="33">
        <f t="shared" si="0"/>
        <v>5334463</v>
      </c>
      <c r="C23" s="17">
        <v>2954451</v>
      </c>
      <c r="D23" s="17">
        <v>109803</v>
      </c>
      <c r="E23" s="27">
        <v>2269871</v>
      </c>
      <c r="F23" s="1"/>
      <c r="G23" s="15"/>
      <c r="H23" s="15"/>
      <c r="I23" s="16"/>
      <c r="J23" s="16"/>
    </row>
    <row r="24" spans="1:10" ht="15" customHeight="1">
      <c r="A24" s="23" t="s">
        <v>4</v>
      </c>
      <c r="B24" s="33">
        <f t="shared" si="0"/>
        <v>6035434</v>
      </c>
      <c r="C24" s="17">
        <v>3260313</v>
      </c>
      <c r="D24" s="17">
        <v>144510</v>
      </c>
      <c r="E24" s="27">
        <v>2270209</v>
      </c>
      <c r="F24" s="1"/>
      <c r="G24" s="15"/>
      <c r="H24" s="15"/>
      <c r="I24" s="16"/>
      <c r="J24" s="16"/>
    </row>
    <row r="25" spans="1:10" ht="15" customHeight="1">
      <c r="A25" s="23" t="s">
        <v>5</v>
      </c>
      <c r="B25" s="33">
        <f t="shared" si="0"/>
        <v>6007767</v>
      </c>
      <c r="C25" s="17">
        <v>3301673</v>
      </c>
      <c r="D25" s="17">
        <v>124910</v>
      </c>
      <c r="E25" s="27">
        <v>2630611</v>
      </c>
      <c r="F25" s="1"/>
      <c r="G25" s="15"/>
      <c r="H25" s="15"/>
      <c r="I25" s="16"/>
      <c r="J25" s="16"/>
    </row>
    <row r="26" spans="1:10" ht="15" customHeight="1">
      <c r="A26" s="23" t="s">
        <v>6</v>
      </c>
      <c r="B26" s="33">
        <f t="shared" si="0"/>
        <v>5959247</v>
      </c>
      <c r="C26" s="17">
        <v>3479394</v>
      </c>
      <c r="D26" s="17">
        <v>128902</v>
      </c>
      <c r="E26" s="27">
        <v>2581184</v>
      </c>
      <c r="F26" s="1"/>
      <c r="G26" s="15"/>
      <c r="H26" s="15"/>
      <c r="I26" s="16"/>
      <c r="J26" s="16"/>
    </row>
    <row r="27" spans="1:10" ht="15" customHeight="1">
      <c r="A27" s="23" t="s">
        <v>7</v>
      </c>
      <c r="B27" s="33">
        <f t="shared" si="0"/>
        <v>6104464</v>
      </c>
      <c r="C27" s="17">
        <v>3156535</v>
      </c>
      <c r="D27" s="17">
        <v>143610</v>
      </c>
      <c r="E27" s="27">
        <v>2350951</v>
      </c>
      <c r="F27" s="1"/>
      <c r="G27" s="15"/>
      <c r="H27" s="15"/>
      <c r="I27" s="16"/>
      <c r="J27" s="16"/>
    </row>
    <row r="28" spans="1:10" ht="15" customHeight="1">
      <c r="A28" s="23" t="s">
        <v>8</v>
      </c>
      <c r="B28" s="33">
        <f t="shared" si="0"/>
        <v>5907286</v>
      </c>
      <c r="C28" s="17">
        <v>3339271</v>
      </c>
      <c r="D28" s="17">
        <v>127486</v>
      </c>
      <c r="E28" s="27">
        <v>2804319</v>
      </c>
      <c r="F28" s="1"/>
      <c r="G28" s="15"/>
      <c r="H28" s="15"/>
      <c r="I28" s="16"/>
      <c r="J28" s="16"/>
    </row>
    <row r="29" spans="1:10" ht="15" customHeight="1">
      <c r="A29" s="23" t="s">
        <v>9</v>
      </c>
      <c r="B29" s="33">
        <f t="shared" si="0"/>
        <v>6231235</v>
      </c>
      <c r="C29" s="17">
        <v>3335562</v>
      </c>
      <c r="D29" s="17">
        <v>136940</v>
      </c>
      <c r="E29" s="27">
        <v>2440529</v>
      </c>
      <c r="F29" s="1"/>
      <c r="G29" s="15"/>
      <c r="H29" s="15"/>
      <c r="I29" s="16"/>
      <c r="J29" s="16"/>
    </row>
    <row r="30" spans="1:10" ht="15" customHeight="1">
      <c r="A30" s="23" t="s">
        <v>10</v>
      </c>
      <c r="B30" s="33">
        <f>C30+D30+E30</f>
        <v>6079188</v>
      </c>
      <c r="C30" s="17">
        <v>3203440</v>
      </c>
      <c r="D30" s="17">
        <v>117015</v>
      </c>
      <c r="E30" s="27">
        <v>2758733</v>
      </c>
      <c r="F30" s="1"/>
      <c r="G30" s="15"/>
      <c r="H30" s="15"/>
      <c r="I30" s="16"/>
      <c r="J30" s="16"/>
    </row>
    <row r="31" spans="1:18" ht="15" customHeight="1">
      <c r="A31" s="23" t="s">
        <v>11</v>
      </c>
      <c r="B31" s="33">
        <f>C31+D31+E31</f>
        <v>6251417</v>
      </c>
      <c r="C31" s="17">
        <v>3465120</v>
      </c>
      <c r="D31" s="17">
        <v>137159</v>
      </c>
      <c r="E31" s="27">
        <v>2649138</v>
      </c>
      <c r="F31" s="1"/>
      <c r="G31" s="15"/>
      <c r="H31" s="15"/>
      <c r="I31" s="16"/>
      <c r="J31" s="16"/>
      <c r="R31" s="35"/>
    </row>
    <row r="32" spans="1:10" ht="15" customHeight="1">
      <c r="A32" s="23" t="s">
        <v>12</v>
      </c>
      <c r="B32" s="33">
        <f>C32+D32+E32</f>
        <v>6208590</v>
      </c>
      <c r="C32" s="17">
        <v>3397532</v>
      </c>
      <c r="D32" s="17">
        <v>128871</v>
      </c>
      <c r="E32" s="27">
        <v>2682187</v>
      </c>
      <c r="F32" s="1"/>
      <c r="G32" s="15"/>
      <c r="H32" s="15"/>
      <c r="I32" s="16"/>
      <c r="J32" s="16"/>
    </row>
    <row r="33" spans="1:10" ht="9" customHeight="1" thickBot="1">
      <c r="A33" s="24"/>
      <c r="B33" s="32"/>
      <c r="C33" s="6"/>
      <c r="D33" s="30"/>
      <c r="E33" s="28"/>
      <c r="F33" s="1"/>
      <c r="G33" s="8"/>
      <c r="H33" s="8"/>
      <c r="I33" s="9"/>
      <c r="J33" s="9"/>
    </row>
    <row r="34" spans="1:10" ht="7.5" customHeight="1" thickBot="1">
      <c r="A34" s="1"/>
      <c r="B34" s="1"/>
      <c r="C34" s="1"/>
      <c r="D34" s="1"/>
      <c r="E34" s="1"/>
      <c r="F34" s="1"/>
      <c r="G34" s="8"/>
      <c r="H34" s="8"/>
      <c r="I34" s="9"/>
      <c r="J34" s="9"/>
    </row>
    <row r="35" spans="1:8" ht="20.25" customHeight="1" thickBot="1">
      <c r="A35" s="58" t="s">
        <v>18</v>
      </c>
      <c r="B35" s="59"/>
      <c r="C35" s="60"/>
      <c r="D35" s="36"/>
      <c r="E35" s="1"/>
      <c r="F35" s="1"/>
      <c r="G35" s="1"/>
      <c r="H35" s="1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ht="15" customHeight="1"/>
    <row r="38" ht="15" customHeight="1"/>
  </sheetData>
  <sheetProtection/>
  <mergeCells count="11">
    <mergeCell ref="E15:E17"/>
    <mergeCell ref="A12:E12"/>
    <mergeCell ref="A8:E8"/>
    <mergeCell ref="A9:E9"/>
    <mergeCell ref="A10:E10"/>
    <mergeCell ref="A14:E14"/>
    <mergeCell ref="A35:C35"/>
    <mergeCell ref="A15:A17"/>
    <mergeCell ref="B15:B17"/>
    <mergeCell ref="C15:C17"/>
    <mergeCell ref="D15:D17"/>
  </mergeCells>
  <printOptions/>
  <pageMargins left="0.5905511811023623" right="0.6692913385826772" top="0.5905511811023623" bottom="1.1811023622047245" header="0" footer="0"/>
  <pageSetup horizontalDpi="180" verticalDpi="18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2011-09-13T20:48:12Z</cp:lastPrinted>
  <dcterms:modified xsi:type="dcterms:W3CDTF">2017-04-17T20:00:48Z</dcterms:modified>
  <cp:category/>
  <cp:version/>
  <cp:contentType/>
  <cp:contentStatus/>
</cp:coreProperties>
</file>