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<sst xmlns="http://schemas.openxmlformats.org/spreadsheetml/2006/main" count="27" uniqueCount="27">
  <si>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M E S E 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</si>
  <si>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</si>
  <si>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</si>
  <si>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</si>
  <si>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</si>
  <si>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</si>
  <si>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</si>
  <si>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</si>
  <si>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</si>
  <si>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</si>
  <si>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</si>
  <si>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</si>
  <si>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</si>
  <si>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</si>
  <si>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BOTELLAS DE 750 C.C.</t>
  </si>
  <si>
    <t>LICORES</t>
  </si>
  <si>
    <t>CONSUMO DE BEBIDAS NACIONALES Y DEPARTAMENTALES POR MESES EN EL DEPARTAMENTO</t>
  </si>
  <si>
    <t>SISTEMA DE INFORMACION REGIONAL "SIR"</t>
  </si>
  <si>
    <t>GOBERNACION DEL HUILA</t>
  </si>
  <si>
    <t>DEPARTAMENTO ADMINISTRATIVO DE PLANEACION</t>
  </si>
  <si>
    <t>LICORES NACIONALES</t>
  </si>
  <si>
    <t>LICORES DEPARTAMENTALES</t>
  </si>
  <si>
    <t>VINOS NACIONALES</t>
  </si>
  <si>
    <t xml:space="preserve">  TOTAL BOTELLAS DE 750 C.C.</t>
  </si>
  <si>
    <t>FUENTE: Secretaría de Hacienda Departamental</t>
  </si>
  <si>
    <t xml:space="preserve">             (Unidades)</t>
  </si>
  <si>
    <t xml:space="preserve">                       C L A S E S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</si>
</sst>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#,##0.0_);\(#,###\)"/>
    <numFmt numFmtId="194" formatCode="#,###\);\(#,###\)"/>
    <numFmt numFmtId="195" formatCode="#,###\);\(#,###"/>
    <numFmt numFmtId="196" formatCode="#,###;#,###"/>
    <numFmt numFmtId="197" formatCode="#,###;##"/>
    <numFmt numFmtId="198" formatCode="#,##0._);\(#,###\)"/>
    <numFmt numFmtId="199" formatCode="#,###_);\(#,###\)"/>
    <numFmt numFmtId="200" formatCode="#,##0.0"/>
    <numFmt numFmtId="201" formatCode="_(* #,##0_);_(* \(#,##0\);_(* &quot;-&quot;??_);_(@_)"/>
    <numFmt numFmtId="202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37" fontId="0" fillId="0" borderId="0" xfId="0" applyAlignment="1">
      <alignment/>
    </xf>
    <xf numFmtId="37" fontId="4" fillId="0" borderId="0" xfId="0" applyFont="1" applyAlignment="1">
      <alignment/>
    </xf>
    <xf numFmtId="201" fontId="0" fillId="0" borderId="0" xfId="4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33" borderId="10" xfId="0" applyFont="1" applyFill="1" applyBorder="1" applyAlignment="1" applyProtection="1">
      <alignment horizontal="left"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1" fillId="33" borderId="11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left"/>
      <protection/>
    </xf>
    <xf numFmtId="37" fontId="4" fillId="34" borderId="13" xfId="0" applyFont="1" applyFill="1" applyBorder="1" applyAlignment="1">
      <alignment/>
    </xf>
    <xf numFmtId="201" fontId="4" fillId="0" borderId="13" xfId="47" applyNumberFormat="1" applyFont="1" applyFill="1" applyBorder="1" applyAlignment="1">
      <alignment/>
    </xf>
    <xf numFmtId="201" fontId="4" fillId="34" borderId="13" xfId="47" applyNumberFormat="1" applyFont="1" applyFill="1" applyBorder="1" applyAlignment="1">
      <alignment/>
    </xf>
    <xf numFmtId="201" fontId="4" fillId="0" borderId="13" xfId="0" applyNumberFormat="1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1" fillId="0" borderId="13" xfId="0" applyFont="1" applyBorder="1" applyAlignment="1">
      <alignment/>
    </xf>
    <xf numFmtId="37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37" fontId="5" fillId="35" borderId="18" xfId="0" applyFont="1" applyFill="1" applyBorder="1" applyAlignment="1">
      <alignment vertical="center" wrapText="1"/>
    </xf>
    <xf numFmtId="37" fontId="5" fillId="35" borderId="19" xfId="0" applyFont="1" applyFill="1" applyBorder="1" applyAlignment="1">
      <alignment vertical="center" wrapText="1"/>
    </xf>
    <xf numFmtId="37" fontId="5" fillId="35" borderId="19" xfId="0" applyFont="1" applyFill="1" applyBorder="1" applyAlignment="1">
      <alignment horizontal="center" vertical="center" wrapText="1"/>
    </xf>
    <xf numFmtId="37" fontId="5" fillId="35" borderId="20" xfId="0" applyFont="1" applyFill="1" applyBorder="1" applyAlignment="1">
      <alignment horizontal="center" vertical="center" wrapText="1"/>
    </xf>
    <xf numFmtId="37" fontId="5" fillId="35" borderId="21" xfId="0" applyFont="1" applyFill="1" applyBorder="1" applyAlignment="1">
      <alignment horizontal="center" vertical="center" wrapText="1"/>
    </xf>
    <xf numFmtId="37" fontId="5" fillId="35" borderId="22" xfId="0" applyFont="1" applyFill="1" applyBorder="1" applyAlignment="1">
      <alignment horizontal="center" vertical="center" wrapText="1"/>
    </xf>
    <xf numFmtId="37" fontId="5" fillId="35" borderId="20" xfId="0" applyFont="1" applyFill="1" applyBorder="1" applyAlignment="1">
      <alignment horizontal="left" vertical="center" wrapText="1"/>
    </xf>
    <xf numFmtId="37" fontId="5" fillId="35" borderId="22" xfId="0" applyFont="1" applyFill="1" applyBorder="1" applyAlignment="1">
      <alignment horizontal="left" vertical="center" wrapText="1"/>
    </xf>
    <xf numFmtId="37" fontId="1" fillId="36" borderId="23" xfId="0" applyFont="1" applyFill="1" applyBorder="1" applyAlignment="1">
      <alignment horizontal="center"/>
    </xf>
    <xf numFmtId="37" fontId="1" fillId="36" borderId="24" xfId="0" applyFont="1" applyFill="1" applyBorder="1" applyAlignment="1">
      <alignment horizontal="center"/>
    </xf>
    <xf numFmtId="37" fontId="1" fillId="36" borderId="25" xfId="0" applyFont="1" applyFill="1" applyBorder="1" applyAlignment="1">
      <alignment horizontal="center"/>
    </xf>
    <xf numFmtId="37" fontId="1" fillId="36" borderId="26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12" xfId="0" applyFont="1" applyFill="1" applyBorder="1" applyAlignment="1">
      <alignment horizontal="center"/>
    </xf>
    <xf numFmtId="37" fontId="1" fillId="36" borderId="27" xfId="0" applyFont="1" applyFill="1" applyBorder="1" applyAlignment="1">
      <alignment horizontal="center"/>
    </xf>
    <xf numFmtId="37" fontId="1" fillId="36" borderId="28" xfId="0" applyFont="1" applyFill="1" applyBorder="1" applyAlignment="1">
      <alignment horizontal="center"/>
    </xf>
    <xf numFmtId="37" fontId="1" fillId="36" borderId="17" xfId="0" applyFont="1" applyFill="1" applyBorder="1" applyAlignment="1">
      <alignment horizontal="center"/>
    </xf>
    <xf numFmtId="37" fontId="5" fillId="35" borderId="18" xfId="0" applyFont="1" applyFill="1" applyBorder="1" applyAlignment="1">
      <alignment horizontal="center" vertical="center" wrapText="1"/>
    </xf>
    <xf numFmtId="37" fontId="5" fillId="35" borderId="19" xfId="0" applyFont="1" applyFill="1" applyBorder="1" applyAlignment="1">
      <alignment horizontal="center" vertical="center" wrapText="1"/>
    </xf>
    <xf numFmtId="202" fontId="1" fillId="36" borderId="20" xfId="0" applyNumberFormat="1" applyFont="1" applyFill="1" applyBorder="1" applyAlignment="1">
      <alignment horizontal="center" vertical="center" wrapText="1"/>
    </xf>
    <xf numFmtId="202" fontId="1" fillId="36" borderId="21" xfId="0" applyNumberFormat="1" applyFont="1" applyFill="1" applyBorder="1" applyAlignment="1">
      <alignment horizontal="center" vertical="center" wrapText="1"/>
    </xf>
    <xf numFmtId="202" fontId="1" fillId="36" borderId="22" xfId="0" applyNumberFormat="1" applyFont="1" applyFill="1" applyBorder="1" applyAlignment="1">
      <alignment horizontal="center" vertical="center" wrapText="1"/>
    </xf>
    <xf numFmtId="37" fontId="1" fillId="36" borderId="23" xfId="0" applyFont="1" applyFill="1" applyBorder="1" applyAlignment="1">
      <alignment horizontal="center" vertical="center"/>
    </xf>
    <xf numFmtId="37" fontId="1" fillId="36" borderId="24" xfId="0" applyFont="1" applyFill="1" applyBorder="1" applyAlignment="1">
      <alignment horizontal="center" vertical="center"/>
    </xf>
    <xf numFmtId="37" fontId="1" fillId="36" borderId="25" xfId="0" applyFont="1" applyFill="1" applyBorder="1" applyAlignment="1">
      <alignment horizontal="center" vertical="center"/>
    </xf>
    <xf numFmtId="37" fontId="5" fillId="35" borderId="21" xfId="0" applyFont="1" applyFill="1" applyBorder="1" applyAlignment="1">
      <alignment horizontal="left" vertical="center" wrapText="1"/>
    </xf>
    <xf numFmtId="37" fontId="1" fillId="36" borderId="27" xfId="0" applyFont="1" applyFill="1" applyBorder="1" applyAlignment="1">
      <alignment horizontal="center" vertical="top"/>
    </xf>
    <xf numFmtId="37" fontId="1" fillId="36" borderId="28" xfId="0" applyFont="1" applyFill="1" applyBorder="1" applyAlignment="1">
      <alignment horizontal="center" vertical="top"/>
    </xf>
    <xf numFmtId="37" fontId="1" fillId="36" borderId="17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1</xdr:col>
      <xdr:colOff>19050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28925"/>
          <a:ext cx="1562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57150</xdr:colOff>
      <xdr:row>6</xdr:row>
      <xdr:rowOff>123825</xdr:rowOff>
    </xdr:to>
    <xdr:pic>
      <xdr:nvPicPr>
        <xdr:cNvPr id="2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E52"/>
  <sheetViews>
    <sheetView showGridLines="0" tabSelected="1" zoomScalePageLayoutView="0" workbookViewId="0" topLeftCell="A1">
      <selection activeCell="A26" sqref="A26"/>
    </sheetView>
  </sheetViews>
  <sheetFormatPr defaultColWidth="9.625" defaultRowHeight="12.75"/>
  <cols>
    <col min="1" max="1" width="20.25390625" style="0" customWidth="1"/>
    <col min="2" max="5" width="18.62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12.625" style="0" customWidth="1"/>
    <col min="17" max="17" width="1.625" style="0" customWidth="1"/>
    <col min="18" max="18" width="13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17.625" style="0" customWidth="1"/>
    <col min="38" max="38" width="1.625" style="0" customWidth="1"/>
    <col min="39" max="39" width="6.625" style="0" customWidth="1"/>
    <col min="40" max="40" width="1.625" style="0" customWidth="1"/>
    <col min="41" max="41" width="10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</cols>
  <sheetData>
    <row r="7" ht="13.5" thickBot="1"/>
    <row r="8" spans="1:5" ht="22.5" customHeight="1">
      <c r="A8" s="36" t="s">
        <v>17</v>
      </c>
      <c r="B8" s="37"/>
      <c r="C8" s="37"/>
      <c r="D8" s="37"/>
      <c r="E8" s="38"/>
    </row>
    <row r="9" spans="1:5" ht="12.75">
      <c r="A9" s="39" t="s">
        <v>18</v>
      </c>
      <c r="B9" s="40"/>
      <c r="C9" s="40"/>
      <c r="D9" s="40"/>
      <c r="E9" s="41"/>
    </row>
    <row r="10" spans="1:5" ht="13.5" thickBot="1">
      <c r="A10" s="42" t="s">
        <v>19</v>
      </c>
      <c r="B10" s="43"/>
      <c r="C10" s="43"/>
      <c r="D10" s="43"/>
      <c r="E10" s="44"/>
    </row>
    <row r="11" ht="6" customHeight="1" thickBot="1"/>
    <row r="12" spans="1:5" ht="15.75" customHeight="1">
      <c r="A12" s="50" t="s">
        <v>15</v>
      </c>
      <c r="B12" s="51"/>
      <c r="C12" s="51"/>
      <c r="D12" s="51"/>
      <c r="E12" s="52"/>
    </row>
    <row r="13" spans="1:5" ht="15" customHeight="1" thickBot="1">
      <c r="A13" s="54" t="s">
        <v>16</v>
      </c>
      <c r="B13" s="55"/>
      <c r="C13" s="55"/>
      <c r="D13" s="55"/>
      <c r="E13" s="56"/>
    </row>
    <row r="14" spans="1:5" ht="6" customHeight="1" thickBot="1">
      <c r="A14" s="26"/>
      <c r="B14" s="26"/>
      <c r="C14" s="26"/>
      <c r="D14" s="26"/>
      <c r="E14" s="26"/>
    </row>
    <row r="15" spans="1:5" ht="20.25" customHeight="1" thickBot="1">
      <c r="A15" s="47">
        <v>2018</v>
      </c>
      <c r="B15" s="48"/>
      <c r="C15" s="48"/>
      <c r="D15" s="48"/>
      <c r="E15" s="49"/>
    </row>
    <row r="16" spans="1:5" ht="5.25" customHeight="1">
      <c r="A16" s="27"/>
      <c r="B16" s="26"/>
      <c r="C16" s="26"/>
      <c r="D16" s="26"/>
      <c r="E16" s="26"/>
    </row>
    <row r="17" spans="1:5" ht="15" customHeight="1" thickBot="1">
      <c r="A17" s="27"/>
      <c r="B17" s="26"/>
      <c r="C17" s="26"/>
      <c r="D17" s="26"/>
      <c r="E17" s="5" t="s">
        <v>25</v>
      </c>
    </row>
    <row r="18" spans="1:5" ht="21.75" customHeight="1" thickBot="1">
      <c r="A18" s="28" t="s">
        <v>26</v>
      </c>
      <c r="B18" s="31" t="s">
        <v>14</v>
      </c>
      <c r="C18" s="32"/>
      <c r="D18" s="33"/>
      <c r="E18" s="45" t="s">
        <v>23</v>
      </c>
    </row>
    <row r="19" spans="1:5" ht="30" customHeight="1" thickBot="1">
      <c r="A19" s="29" t="s">
        <v>0</v>
      </c>
      <c r="B19" s="30" t="s">
        <v>20</v>
      </c>
      <c r="C19" s="30" t="s">
        <v>21</v>
      </c>
      <c r="D19" s="30" t="s">
        <v>22</v>
      </c>
      <c r="E19" s="46"/>
    </row>
    <row r="20" spans="1:5" ht="11.25" customHeight="1">
      <c r="A20" s="6"/>
      <c r="B20" s="25"/>
      <c r="C20" s="7"/>
      <c r="D20" s="7"/>
      <c r="E20" s="8"/>
    </row>
    <row r="21" spans="1:5" ht="15" customHeight="1">
      <c r="A21" s="9" t="s">
        <v>1</v>
      </c>
      <c r="B21" s="10">
        <f>SUM(B23:B34)</f>
        <v>590670</v>
      </c>
      <c r="C21" s="10">
        <f>SUM(C23:C34)</f>
        <v>1956960</v>
      </c>
      <c r="D21" s="11">
        <f>SUM(D23:D34)</f>
        <v>450559.2133333333</v>
      </c>
      <c r="E21" s="12">
        <f>SUM(E23:E34)</f>
        <v>2998189.2133333334</v>
      </c>
    </row>
    <row r="22" spans="1:5" ht="10.5" customHeight="1">
      <c r="A22" s="6"/>
      <c r="B22" s="13"/>
      <c r="C22" s="14"/>
      <c r="D22" s="14"/>
      <c r="E22" s="15"/>
    </row>
    <row r="23" spans="1:5" ht="15" customHeight="1">
      <c r="A23" s="16" t="s">
        <v>2</v>
      </c>
      <c r="B23" s="17">
        <v>36843</v>
      </c>
      <c r="C23" s="17">
        <v>108000</v>
      </c>
      <c r="D23" s="18">
        <v>20849.08</v>
      </c>
      <c r="E23" s="15">
        <f>SUM(B23:D23)</f>
        <v>165692.08000000002</v>
      </c>
    </row>
    <row r="24" spans="1:5" ht="15" customHeight="1">
      <c r="A24" s="16" t="s">
        <v>3</v>
      </c>
      <c r="B24" s="17">
        <v>954</v>
      </c>
      <c r="C24" s="17">
        <v>0</v>
      </c>
      <c r="D24" s="18">
        <v>2530</v>
      </c>
      <c r="E24" s="15">
        <f aca="true" t="shared" si="0" ref="E24:E34">SUM(B24:D24)</f>
        <v>3484</v>
      </c>
    </row>
    <row r="25" spans="1:5" ht="15" customHeight="1">
      <c r="A25" s="16" t="s">
        <v>4</v>
      </c>
      <c r="B25" s="19">
        <v>3806</v>
      </c>
      <c r="C25" s="19">
        <v>291600</v>
      </c>
      <c r="D25" s="18">
        <v>7708</v>
      </c>
      <c r="E25" s="15">
        <f t="shared" si="0"/>
        <v>303114</v>
      </c>
    </row>
    <row r="26" spans="1:5" ht="15" customHeight="1">
      <c r="A26" s="16" t="s">
        <v>5</v>
      </c>
      <c r="B26" s="19">
        <v>1686</v>
      </c>
      <c r="C26" s="17">
        <v>0</v>
      </c>
      <c r="D26" s="18">
        <v>9074</v>
      </c>
      <c r="E26" s="15">
        <f t="shared" si="0"/>
        <v>10760</v>
      </c>
    </row>
    <row r="27" spans="1:5" ht="15" customHeight="1">
      <c r="A27" s="16" t="s">
        <v>6</v>
      </c>
      <c r="B27" s="19">
        <v>6499</v>
      </c>
      <c r="C27" s="17">
        <v>0</v>
      </c>
      <c r="D27" s="18">
        <v>11430</v>
      </c>
      <c r="E27" s="15">
        <f t="shared" si="0"/>
        <v>17929</v>
      </c>
    </row>
    <row r="28" spans="1:5" ht="15" customHeight="1">
      <c r="A28" s="16" t="s">
        <v>7</v>
      </c>
      <c r="B28" s="19">
        <v>2670</v>
      </c>
      <c r="C28" s="19">
        <v>270000</v>
      </c>
      <c r="D28" s="18">
        <v>8296</v>
      </c>
      <c r="E28" s="15">
        <f t="shared" si="0"/>
        <v>280966</v>
      </c>
    </row>
    <row r="29" spans="1:5" ht="15" customHeight="1">
      <c r="A29" s="16" t="s">
        <v>8</v>
      </c>
      <c r="B29" s="19">
        <v>5098</v>
      </c>
      <c r="C29" s="19">
        <v>132900</v>
      </c>
      <c r="D29" s="18">
        <v>16389</v>
      </c>
      <c r="E29" s="15">
        <f t="shared" si="0"/>
        <v>154387</v>
      </c>
    </row>
    <row r="30" spans="1:5" ht="15" customHeight="1">
      <c r="A30" s="16" t="s">
        <v>9</v>
      </c>
      <c r="B30" s="19">
        <v>51165</v>
      </c>
      <c r="C30" s="19">
        <v>54000</v>
      </c>
      <c r="D30" s="18">
        <v>27153</v>
      </c>
      <c r="E30" s="15">
        <f t="shared" si="0"/>
        <v>132318</v>
      </c>
    </row>
    <row r="31" spans="1:5" ht="15" customHeight="1">
      <c r="A31" s="16" t="s">
        <v>10</v>
      </c>
      <c r="B31" s="20">
        <v>4596</v>
      </c>
      <c r="C31" s="20">
        <v>162000</v>
      </c>
      <c r="D31" s="18">
        <v>24451</v>
      </c>
      <c r="E31" s="15">
        <f t="shared" si="0"/>
        <v>191047</v>
      </c>
    </row>
    <row r="32" spans="1:5" ht="15" customHeight="1">
      <c r="A32" s="16" t="s">
        <v>11</v>
      </c>
      <c r="B32" s="19">
        <v>75717</v>
      </c>
      <c r="C32" s="19">
        <v>108000</v>
      </c>
      <c r="D32" s="18">
        <v>33567</v>
      </c>
      <c r="E32" s="15">
        <f t="shared" si="0"/>
        <v>217284</v>
      </c>
    </row>
    <row r="33" spans="1:5" ht="15" customHeight="1">
      <c r="A33" s="16" t="s">
        <v>12</v>
      </c>
      <c r="B33" s="19">
        <v>7479</v>
      </c>
      <c r="C33" s="19">
        <v>398460</v>
      </c>
      <c r="D33" s="18">
        <v>207167</v>
      </c>
      <c r="E33" s="15">
        <f t="shared" si="0"/>
        <v>613106</v>
      </c>
    </row>
    <row r="34" spans="1:5" ht="15" customHeight="1">
      <c r="A34" s="16" t="s">
        <v>13</v>
      </c>
      <c r="B34" s="19">
        <v>394157</v>
      </c>
      <c r="C34" s="19">
        <v>432000</v>
      </c>
      <c r="D34" s="18">
        <v>81945.13333333332</v>
      </c>
      <c r="E34" s="15">
        <f t="shared" si="0"/>
        <v>908102.1333333333</v>
      </c>
    </row>
    <row r="35" spans="1:5" ht="10.5" customHeight="1" thickBot="1">
      <c r="A35" s="21"/>
      <c r="B35" s="22"/>
      <c r="C35" s="23"/>
      <c r="D35" s="23"/>
      <c r="E35" s="24"/>
    </row>
    <row r="36" spans="1:5" ht="9.75" customHeight="1" thickBot="1">
      <c r="A36" s="4"/>
      <c r="B36" s="4"/>
      <c r="C36" s="4"/>
      <c r="D36" s="4"/>
      <c r="E36" s="4"/>
    </row>
    <row r="37" spans="1:5" ht="22.5" customHeight="1" thickBot="1">
      <c r="A37" s="34" t="s">
        <v>24</v>
      </c>
      <c r="B37" s="53"/>
      <c r="C37" s="35"/>
      <c r="D37" s="4"/>
      <c r="E37" s="4"/>
    </row>
    <row r="38" spans="1:5" ht="15" customHeight="1">
      <c r="A38" s="4"/>
      <c r="B38" s="4"/>
      <c r="C38" s="4"/>
      <c r="D38" s="4"/>
      <c r="E38" s="4"/>
    </row>
    <row r="39" spans="1:5" ht="15" customHeight="1">
      <c r="A39" s="4"/>
      <c r="B39" s="4"/>
      <c r="C39" s="4"/>
      <c r="D39" s="4"/>
      <c r="E39" s="4"/>
    </row>
    <row r="40" spans="1:5" ht="15" customHeight="1">
      <c r="A40" s="1"/>
      <c r="B40" s="1"/>
      <c r="C40" s="1"/>
      <c r="D40" s="1"/>
      <c r="E40" s="1"/>
    </row>
    <row r="41" spans="1:5" ht="15" customHeight="1">
      <c r="A41" s="1"/>
      <c r="B41" s="2"/>
      <c r="C41" s="2"/>
      <c r="D41" s="1"/>
      <c r="E41" s="1"/>
    </row>
    <row r="42" spans="1:5" ht="15" customHeight="1">
      <c r="A42" s="1"/>
      <c r="B42" s="2"/>
      <c r="C42" s="2"/>
      <c r="D42" s="1"/>
      <c r="E42" s="1"/>
    </row>
    <row r="43" spans="1:5" ht="15" customHeight="1">
      <c r="A43" s="1"/>
      <c r="B43" s="2"/>
      <c r="C43" s="2"/>
      <c r="D43" s="1"/>
      <c r="E43" s="1"/>
    </row>
    <row r="44" spans="1:5" ht="15" customHeight="1">
      <c r="A44" s="1"/>
      <c r="B44" s="2"/>
      <c r="C44" s="2"/>
      <c r="D44" s="1"/>
      <c r="E44" s="1"/>
    </row>
    <row r="45" spans="1:5" ht="15" customHeight="1">
      <c r="A45" s="1"/>
      <c r="B45" s="3"/>
      <c r="C45" s="3"/>
      <c r="D45" s="1"/>
      <c r="E45" s="1"/>
    </row>
    <row r="46" spans="2:3" ht="12.75">
      <c r="B46" s="3"/>
      <c r="C46" s="3"/>
    </row>
    <row r="47" spans="2:3" ht="12">
      <c r="B47" s="2"/>
      <c r="C47" s="2"/>
    </row>
    <row r="48" spans="2:3" ht="12">
      <c r="B48" s="2"/>
      <c r="C48" s="2"/>
    </row>
    <row r="49" spans="2:3" ht="12">
      <c r="B49" s="2"/>
      <c r="C49" s="2"/>
    </row>
    <row r="50" spans="2:3" ht="12">
      <c r="B50" s="2"/>
      <c r="C50" s="2"/>
    </row>
    <row r="51" spans="2:3" ht="12">
      <c r="B51" s="2"/>
      <c r="C51" s="2"/>
    </row>
    <row r="52" spans="2:3" ht="12">
      <c r="B52" s="2"/>
      <c r="C52" s="2"/>
    </row>
  </sheetData>
  <sheetProtection/>
  <mergeCells count="9">
    <mergeCell ref="B18:D18"/>
    <mergeCell ref="A8:E8"/>
    <mergeCell ref="A9:E9"/>
    <mergeCell ref="A10:E10"/>
    <mergeCell ref="E18:E19"/>
    <mergeCell ref="A15:E15"/>
    <mergeCell ref="A12:E12"/>
    <mergeCell ref="A13:E13"/>
    <mergeCell ref="A37:C37"/>
  </mergeCells>
  <printOptions horizontalCentered="1"/>
  <pageMargins left="0.5905511811023623" right="0.4724409448818898" top="0" bottom="1.1811023622047245" header="0.5905511811023623" footer="0.7874015748031497"/>
  <pageSetup horizontalDpi="180" verticalDpi="18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2019-03-22T21:19:09Z</cp:lastPrinted>
  <dcterms:modified xsi:type="dcterms:W3CDTF">2019-03-22T21:19:27Z</dcterms:modified>
  <cp:category/>
  <cp:version/>
  <cp:contentType/>
  <cp:contentStatus/>
</cp:coreProperties>
</file>