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sir\Documentos\SIR\SIR 2019\ANUARIO 2018\ECONOMICO\SERVICIOS PÚBLICOS\ENERGIA\"/>
    </mc:Choice>
  </mc:AlternateContent>
  <bookViews>
    <workbookView xWindow="0" yWindow="0" windowWidth="28800" windowHeight="12435"/>
  </bookViews>
  <sheets>
    <sheet name="CONSUMO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4" i="1" l="1"/>
  <c r="K25" i="1"/>
  <c r="K26" i="1"/>
  <c r="K27" i="1"/>
  <c r="K28" i="1"/>
  <c r="K29" i="1"/>
  <c r="K30" i="1"/>
  <c r="K31" i="1"/>
  <c r="K46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23" i="1"/>
  <c r="H24" i="1"/>
  <c r="H25" i="1"/>
  <c r="H26" i="1"/>
  <c r="H27" i="1"/>
  <c r="H28" i="1"/>
  <c r="H29" i="1"/>
  <c r="H30" i="1"/>
  <c r="H31" i="1"/>
  <c r="H46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23" i="1"/>
  <c r="E24" i="1"/>
  <c r="E25" i="1"/>
  <c r="E26" i="1"/>
  <c r="E27" i="1"/>
  <c r="E28" i="1"/>
  <c r="E29" i="1"/>
  <c r="E30" i="1"/>
  <c r="E31" i="1"/>
  <c r="E46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23" i="1"/>
  <c r="J21" i="1" l="1"/>
  <c r="I21" i="1"/>
  <c r="G21" i="1"/>
  <c r="F21" i="1"/>
  <c r="D21" i="1"/>
  <c r="C21" i="1"/>
  <c r="K21" i="1" l="1"/>
  <c r="H21" i="1"/>
  <c r="E21" i="1"/>
</calcChain>
</file>

<file path=xl/sharedStrings.xml><?xml version="1.0" encoding="utf-8"?>
<sst xmlns="http://schemas.openxmlformats.org/spreadsheetml/2006/main" count="62" uniqueCount="54">
  <si>
    <t>MUNICIPIOS</t>
  </si>
  <si>
    <t>SECTORES</t>
  </si>
  <si>
    <t>Residencial</t>
  </si>
  <si>
    <t>Comercial</t>
  </si>
  <si>
    <t>Oficial</t>
  </si>
  <si>
    <t>Zonas</t>
  </si>
  <si>
    <t>TOTAL</t>
  </si>
  <si>
    <t>Urbano</t>
  </si>
  <si>
    <t>Rural</t>
  </si>
  <si>
    <t>TOTAL DPTO</t>
  </si>
  <si>
    <t>SISTEMA DE INFORMACION REGIONAL "SIR"</t>
  </si>
  <si>
    <t>GOBERNACION DEL HUILA</t>
  </si>
  <si>
    <t>DEPARTAMENTO ADMINISTRATIVO DE PLANEACION</t>
  </si>
  <si>
    <r>
      <rPr>
        <b/>
        <sz val="10"/>
        <rFont val="Arial"/>
        <family val="2"/>
      </rPr>
      <t>FUENTE</t>
    </r>
    <r>
      <rPr>
        <sz val="10"/>
        <rFont val="Arial"/>
        <family val="2"/>
      </rPr>
      <t>: Electrificadora del Huila S.A. E.S.P. "ELECTROHUILA"</t>
    </r>
  </si>
  <si>
    <t>CONSUMO DE ENERGIA ELECTRICA POR SECTORES, ZONAS Y MUNICIPIOS EN EL DEPARTAMENTO DEL HUILA</t>
  </si>
  <si>
    <t xml:space="preserve"> CONSUMO DE ENERGIA (Kwh)</t>
  </si>
  <si>
    <t>Neiva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</si>
  <si>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</si>
  <si>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</si>
  <si>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</si>
  <si>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</si>
  <si>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</si>
  <si>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</si>
  <si>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</si>
  <si>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</si>
  <si>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Elías</t>
  </si>
  <si>
    <t>Garzón</t>
  </si>
  <si>
    <t>Gigante</t>
  </si>
  <si>
    <t>Guadalupe</t>
  </si>
  <si>
    <t>Hobo</t>
  </si>
  <si>
    <t>Iquira</t>
  </si>
  <si>
    <t>Isnos</t>
  </si>
  <si>
    <t>La Argentina</t>
  </si>
  <si>
    <t>La Plata</t>
  </si>
  <si>
    <t>Nátaga</t>
  </si>
  <si>
    <t>Oporapa</t>
  </si>
  <si>
    <t>Paicol</t>
  </si>
  <si>
    <t>Palermo</t>
  </si>
  <si>
    <t>Palestina</t>
  </si>
  <si>
    <t>Pitalito</t>
  </si>
  <si>
    <t>Rivera</t>
  </si>
  <si>
    <t>Saladoblanco</t>
  </si>
  <si>
    <t>San Agustín</t>
  </si>
  <si>
    <t>Santa María</t>
  </si>
  <si>
    <t>Suaza</t>
  </si>
  <si>
    <t>Tarqui</t>
  </si>
  <si>
    <t>Tello</t>
  </si>
  <si>
    <t>Teruel</t>
  </si>
  <si>
    <t>Tesalia</t>
  </si>
  <si>
    <t>Timaná</t>
  </si>
  <si>
    <t>Villavieja</t>
  </si>
  <si>
    <t>Yaguará</t>
  </si>
  <si>
    <t>CODIGO DANE</t>
  </si>
  <si>
    <t>Pital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</si>
</sst>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0"/>
      <name val="Helvetica Condensed"/>
      <family val="2"/>
    </font>
    <font>
      <b/>
      <sz val="10"/>
      <name val="Helvetica Condensed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Helvetica Condensed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2" borderId="0" xfId="0" applyNumberFormat="1" applyFont="1" applyFill="1" applyBorder="1" applyAlignment="1" applyProtection="1"/>
    <xf numFmtId="0" fontId="2" fillId="2" borderId="0" xfId="0" applyNumberFormat="1" applyFont="1" applyFill="1" applyBorder="1" applyAlignment="1" applyProtection="1"/>
    <xf numFmtId="0" fontId="3" fillId="2" borderId="0" xfId="0" applyNumberFormat="1" applyFont="1" applyFill="1" applyBorder="1" applyAlignment="1" applyProtection="1"/>
    <xf numFmtId="3" fontId="4" fillId="2" borderId="2" xfId="0" applyNumberFormat="1" applyFont="1" applyFill="1" applyBorder="1" applyAlignment="1" applyProtection="1"/>
    <xf numFmtId="3" fontId="4" fillId="2" borderId="3" xfId="0" applyNumberFormat="1" applyFont="1" applyFill="1" applyBorder="1" applyAlignment="1" applyProtection="1"/>
    <xf numFmtId="3" fontId="3" fillId="2" borderId="2" xfId="0" applyNumberFormat="1" applyFont="1" applyFill="1" applyBorder="1" applyAlignment="1" applyProtection="1"/>
    <xf numFmtId="3" fontId="3" fillId="2" borderId="6" xfId="0" applyNumberFormat="1" applyFont="1" applyFill="1" applyBorder="1" applyAlignment="1" applyProtection="1"/>
    <xf numFmtId="0" fontId="4" fillId="2" borderId="0" xfId="0" applyNumberFormat="1" applyFont="1" applyFill="1" applyBorder="1" applyAlignment="1" applyProtection="1">
      <alignment horizontal="center" vertical="top" wrapText="1"/>
    </xf>
    <xf numFmtId="3" fontId="4" fillId="2" borderId="4" xfId="0" applyNumberFormat="1" applyFont="1" applyFill="1" applyBorder="1" applyAlignment="1" applyProtection="1"/>
    <xf numFmtId="3" fontId="4" fillId="2" borderId="1" xfId="0" applyNumberFormat="1" applyFont="1" applyFill="1" applyBorder="1" applyAlignment="1" applyProtection="1"/>
    <xf numFmtId="3" fontId="3" fillId="2" borderId="1" xfId="0" applyNumberFormat="1" applyFont="1" applyFill="1" applyBorder="1" applyAlignment="1" applyProtection="1"/>
    <xf numFmtId="3" fontId="3" fillId="2" borderId="5" xfId="0" applyNumberFormat="1" applyFont="1" applyFill="1" applyBorder="1" applyAlignment="1" applyProtection="1"/>
    <xf numFmtId="3" fontId="4" fillId="2" borderId="7" xfId="0" applyNumberFormat="1" applyFont="1" applyFill="1" applyBorder="1" applyAlignment="1" applyProtection="1"/>
    <xf numFmtId="3" fontId="4" fillId="2" borderId="8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vertical="center"/>
    </xf>
    <xf numFmtId="0" fontId="4" fillId="2" borderId="4" xfId="0" applyNumberFormat="1" applyFont="1" applyFill="1" applyBorder="1" applyAlignment="1" applyProtection="1">
      <alignment horizontal="left" vertical="center"/>
    </xf>
    <xf numFmtId="0" fontId="3" fillId="2" borderId="4" xfId="0" applyNumberFormat="1" applyFont="1" applyFill="1" applyBorder="1" applyAlignment="1" applyProtection="1"/>
    <xf numFmtId="0" fontId="3" fillId="2" borderId="7" xfId="0" applyNumberFormat="1" applyFont="1" applyFill="1" applyBorder="1" applyAlignment="1" applyProtection="1"/>
    <xf numFmtId="0" fontId="4" fillId="0" borderId="4" xfId="0" applyNumberFormat="1" applyFont="1" applyFill="1" applyBorder="1" applyAlignment="1" applyProtection="1">
      <alignment horizontal="center" vertical="center"/>
    </xf>
    <xf numFmtId="0" fontId="3" fillId="0" borderId="13" xfId="0" applyNumberFormat="1" applyFont="1" applyFill="1" applyBorder="1" applyAlignment="1" applyProtection="1">
      <alignment horizontal="center"/>
    </xf>
    <xf numFmtId="0" fontId="3" fillId="0" borderId="22" xfId="0" applyNumberFormat="1" applyFont="1" applyFill="1" applyBorder="1" applyAlignment="1" applyProtection="1">
      <alignment horizontal="center"/>
    </xf>
    <xf numFmtId="0" fontId="3" fillId="0" borderId="4" xfId="0" applyNumberFormat="1" applyFont="1" applyFill="1" applyBorder="1" applyAlignment="1" applyProtection="1">
      <alignment horizontal="center" vertical="center"/>
    </xf>
    <xf numFmtId="0" fontId="4" fillId="4" borderId="15" xfId="0" applyFont="1" applyFill="1" applyBorder="1" applyAlignment="1">
      <alignment horizontal="center" vertical="center" wrapText="1"/>
    </xf>
    <xf numFmtId="0" fontId="4" fillId="4" borderId="18" xfId="0" applyFont="1" applyFill="1" applyBorder="1" applyAlignment="1">
      <alignment horizontal="center" vertical="center" wrapText="1"/>
    </xf>
    <xf numFmtId="0" fontId="1" fillId="2" borderId="13" xfId="0" applyNumberFormat="1" applyFont="1" applyFill="1" applyBorder="1" applyAlignment="1" applyProtection="1">
      <alignment horizontal="center"/>
    </xf>
    <xf numFmtId="0" fontId="1" fillId="2" borderId="14" xfId="0" applyNumberFormat="1" applyFont="1" applyFill="1" applyBorder="1" applyAlignment="1" applyProtection="1">
      <alignment horizontal="center"/>
    </xf>
    <xf numFmtId="0" fontId="1" fillId="2" borderId="13" xfId="0" applyNumberFormat="1" applyFont="1" applyFill="1" applyBorder="1" applyAlignment="1" applyProtection="1"/>
    <xf numFmtId="0" fontId="4" fillId="4" borderId="15" xfId="0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 vertical="center" wrapText="1"/>
    </xf>
    <xf numFmtId="0" fontId="4" fillId="4" borderId="17" xfId="0" applyFont="1" applyFill="1" applyBorder="1" applyAlignment="1">
      <alignment horizontal="center" vertical="center" wrapText="1"/>
    </xf>
    <xf numFmtId="0" fontId="4" fillId="4" borderId="19" xfId="0" applyFont="1" applyFill="1" applyBorder="1" applyAlignment="1">
      <alignment horizontal="center" vertical="center" wrapText="1"/>
    </xf>
    <xf numFmtId="0" fontId="4" fillId="4" borderId="20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left" vertical="center" wrapText="1"/>
    </xf>
    <xf numFmtId="0" fontId="4" fillId="4" borderId="16" xfId="0" applyFont="1" applyFill="1" applyBorder="1" applyAlignment="1">
      <alignment horizontal="left" vertical="center" wrapText="1"/>
    </xf>
    <xf numFmtId="0" fontId="4" fillId="4" borderId="17" xfId="0" applyFont="1" applyFill="1" applyBorder="1" applyAlignment="1">
      <alignment horizontal="left" vertical="center" wrapText="1"/>
    </xf>
    <xf numFmtId="0" fontId="5" fillId="4" borderId="19" xfId="0" applyNumberFormat="1" applyFont="1" applyFill="1" applyBorder="1" applyAlignment="1" applyProtection="1">
      <alignment horizontal="center" vertical="center" wrapText="1"/>
    </xf>
    <xf numFmtId="0" fontId="5" fillId="4" borderId="21" xfId="0" applyNumberFormat="1" applyFont="1" applyFill="1" applyBorder="1" applyAlignment="1" applyProtection="1">
      <alignment horizontal="center" vertical="center" wrapText="1"/>
    </xf>
    <xf numFmtId="0" fontId="5" fillId="4" borderId="20" xfId="0" applyNumberFormat="1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15" xfId="0" applyNumberFormat="1" applyFont="1" applyFill="1" applyBorder="1" applyAlignment="1" applyProtection="1">
      <alignment horizontal="center" vertical="center"/>
    </xf>
    <xf numFmtId="0" fontId="4" fillId="3" borderId="16" xfId="0" applyNumberFormat="1" applyFont="1" applyFill="1" applyBorder="1" applyAlignment="1" applyProtection="1">
      <alignment horizontal="center" vertical="center"/>
    </xf>
    <xf numFmtId="0" fontId="4" fillId="3" borderId="17" xfId="0" applyNumberFormat="1" applyFont="1" applyFill="1" applyBorder="1" applyAlignment="1" applyProtection="1">
      <alignment horizontal="center" vertical="center"/>
    </xf>
    <xf numFmtId="0" fontId="4" fillId="4" borderId="2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CC66"/>
      <color rgb="FF33CC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95250</xdr:rowOff>
    </xdr:from>
    <xdr:to>
      <xdr:col>1</xdr:col>
      <xdr:colOff>857250</xdr:colOff>
      <xdr:row>6</xdr:row>
      <xdr:rowOff>85090</xdr:rowOff>
    </xdr:to>
    <xdr:pic>
      <xdr:nvPicPr>
        <xdr:cNvPr id="3" name="Imagen 2" descr="C:\Users\sir\Downloads\Recurso 7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95250"/>
          <a:ext cx="1552575" cy="96139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P61"/>
  <sheetViews>
    <sheetView tabSelected="1" workbookViewId="0">
      <selection activeCell="D2" sqref="D2"/>
    </sheetView>
  </sheetViews>
  <sheetFormatPr baseColWidth="10" defaultRowHeight="12.75"/>
  <cols>
    <col min="1" max="1" width="11.42578125" style="1"/>
    <col min="2" max="2" width="15.5703125" style="3" customWidth="1"/>
    <col min="3" max="11" width="12.85546875" style="3" customWidth="1"/>
    <col min="12" max="16384" width="11.42578125" style="1"/>
  </cols>
  <sheetData>
    <row r="7" spans="1:11" ht="13.5" thickBot="1"/>
    <row r="8" spans="1:11" ht="15" customHeight="1">
      <c r="A8" s="39" t="s">
        <v>10</v>
      </c>
      <c r="B8" s="40"/>
      <c r="C8" s="40"/>
      <c r="D8" s="40"/>
      <c r="E8" s="40"/>
      <c r="F8" s="40"/>
      <c r="G8" s="40"/>
      <c r="H8" s="40"/>
      <c r="I8" s="40"/>
      <c r="J8" s="40"/>
      <c r="K8" s="41"/>
    </row>
    <row r="9" spans="1:11" ht="15" customHeight="1">
      <c r="A9" s="42" t="s">
        <v>11</v>
      </c>
      <c r="B9" s="43"/>
      <c r="C9" s="43"/>
      <c r="D9" s="43"/>
      <c r="E9" s="43"/>
      <c r="F9" s="43"/>
      <c r="G9" s="43"/>
      <c r="H9" s="43"/>
      <c r="I9" s="43"/>
      <c r="J9" s="43"/>
      <c r="K9" s="44"/>
    </row>
    <row r="10" spans="1:11" ht="15.75" customHeight="1" thickBot="1">
      <c r="A10" s="45" t="s">
        <v>12</v>
      </c>
      <c r="B10" s="46"/>
      <c r="C10" s="46"/>
      <c r="D10" s="46"/>
      <c r="E10" s="46"/>
      <c r="F10" s="46"/>
      <c r="G10" s="46"/>
      <c r="H10" s="46"/>
      <c r="I10" s="46"/>
      <c r="J10" s="46"/>
      <c r="K10" s="47"/>
    </row>
    <row r="11" spans="1:11" ht="4.5" customHeight="1" thickBot="1"/>
    <row r="12" spans="1:11" ht="16.5" customHeight="1">
      <c r="A12" s="39" t="s">
        <v>14</v>
      </c>
      <c r="B12" s="40"/>
      <c r="C12" s="40"/>
      <c r="D12" s="40"/>
      <c r="E12" s="40"/>
      <c r="F12" s="40"/>
      <c r="G12" s="40"/>
      <c r="H12" s="40"/>
      <c r="I12" s="40"/>
      <c r="J12" s="40"/>
      <c r="K12" s="41"/>
    </row>
    <row r="13" spans="1:11" ht="15.75" customHeight="1" thickBot="1">
      <c r="A13" s="45" t="s">
        <v>15</v>
      </c>
      <c r="B13" s="46"/>
      <c r="C13" s="46"/>
      <c r="D13" s="46"/>
      <c r="E13" s="46"/>
      <c r="F13" s="46"/>
      <c r="G13" s="46"/>
      <c r="H13" s="46"/>
      <c r="I13" s="46"/>
      <c r="J13" s="46"/>
      <c r="K13" s="47"/>
    </row>
    <row r="14" spans="1:11" ht="5.25" customHeight="1" thickBot="1">
      <c r="B14" s="8"/>
      <c r="C14" s="8"/>
      <c r="D14" s="8"/>
      <c r="E14" s="8"/>
      <c r="F14" s="8"/>
      <c r="G14" s="8"/>
      <c r="H14" s="8"/>
      <c r="I14" s="8"/>
      <c r="J14" s="8"/>
      <c r="K14" s="8"/>
    </row>
    <row r="15" spans="1:11" ht="18" customHeight="1" thickBot="1">
      <c r="A15" s="48">
        <v>2018</v>
      </c>
      <c r="B15" s="49"/>
      <c r="C15" s="49"/>
      <c r="D15" s="49"/>
      <c r="E15" s="49"/>
      <c r="F15" s="49"/>
      <c r="G15" s="49"/>
      <c r="H15" s="49"/>
      <c r="I15" s="49"/>
      <c r="J15" s="49"/>
      <c r="K15" s="50"/>
    </row>
    <row r="16" spans="1:11" ht="15.75" customHeight="1" thickBot="1">
      <c r="A16" s="36" t="s">
        <v>52</v>
      </c>
      <c r="B16" s="31" t="s">
        <v>0</v>
      </c>
      <c r="C16" s="28" t="s">
        <v>1</v>
      </c>
      <c r="D16" s="29"/>
      <c r="E16" s="29"/>
      <c r="F16" s="29"/>
      <c r="G16" s="29"/>
      <c r="H16" s="29"/>
      <c r="I16" s="29"/>
      <c r="J16" s="29"/>
      <c r="K16" s="30"/>
    </row>
    <row r="17" spans="1:16" ht="15.75" customHeight="1" thickBot="1">
      <c r="A17" s="37"/>
      <c r="B17" s="51"/>
      <c r="C17" s="28" t="s">
        <v>2</v>
      </c>
      <c r="D17" s="29"/>
      <c r="E17" s="29"/>
      <c r="F17" s="28" t="s">
        <v>3</v>
      </c>
      <c r="G17" s="29"/>
      <c r="H17" s="29"/>
      <c r="I17" s="28" t="s">
        <v>4</v>
      </c>
      <c r="J17" s="29"/>
      <c r="K17" s="30"/>
    </row>
    <row r="18" spans="1:16" ht="15.75" customHeight="1" thickBot="1">
      <c r="A18" s="37"/>
      <c r="B18" s="51"/>
      <c r="C18" s="28" t="s">
        <v>5</v>
      </c>
      <c r="D18" s="29"/>
      <c r="E18" s="31" t="s">
        <v>6</v>
      </c>
      <c r="F18" s="28" t="s">
        <v>5</v>
      </c>
      <c r="G18" s="29"/>
      <c r="H18" s="31" t="s">
        <v>6</v>
      </c>
      <c r="I18" s="28" t="s">
        <v>5</v>
      </c>
      <c r="J18" s="29"/>
      <c r="K18" s="31" t="s">
        <v>6</v>
      </c>
    </row>
    <row r="19" spans="1:16" ht="15.75" customHeight="1" thickBot="1">
      <c r="A19" s="38"/>
      <c r="B19" s="32"/>
      <c r="C19" s="23" t="s">
        <v>7</v>
      </c>
      <c r="D19" s="24" t="s">
        <v>8</v>
      </c>
      <c r="E19" s="32"/>
      <c r="F19" s="23" t="s">
        <v>7</v>
      </c>
      <c r="G19" s="24" t="s">
        <v>8</v>
      </c>
      <c r="H19" s="32"/>
      <c r="I19" s="23" t="s">
        <v>7</v>
      </c>
      <c r="J19" s="24" t="s">
        <v>8</v>
      </c>
      <c r="K19" s="32"/>
    </row>
    <row r="20" spans="1:16" ht="8.25" customHeight="1">
      <c r="A20" s="27"/>
      <c r="B20" s="19"/>
      <c r="C20" s="20"/>
      <c r="D20" s="21"/>
      <c r="E20" s="19"/>
      <c r="F20" s="20"/>
      <c r="G20" s="21"/>
      <c r="H20" s="22"/>
      <c r="I20" s="20"/>
      <c r="J20" s="21"/>
      <c r="K20" s="19"/>
    </row>
    <row r="21" spans="1:16" ht="15" customHeight="1">
      <c r="A21" s="25">
        <v>41</v>
      </c>
      <c r="B21" s="16" t="s">
        <v>9</v>
      </c>
      <c r="C21" s="10">
        <f>SUM(C23:C59)</f>
        <v>333757241</v>
      </c>
      <c r="D21" s="4">
        <f>SUM(D23:D59)</f>
        <v>84264426</v>
      </c>
      <c r="E21" s="9">
        <f>SUM(E23:E59)</f>
        <v>418021667</v>
      </c>
      <c r="F21" s="10">
        <f>SUM(F23:F59)</f>
        <v>121354012</v>
      </c>
      <c r="G21" s="4">
        <f>SUM(G23:G59)</f>
        <v>12192932</v>
      </c>
      <c r="H21" s="9">
        <f>SUM(H23:H59)</f>
        <v>133546944</v>
      </c>
      <c r="I21" s="10">
        <f>SUM(I23:I59)</f>
        <v>22117249</v>
      </c>
      <c r="J21" s="4">
        <f>SUM(J23:J59)</f>
        <v>4729072</v>
      </c>
      <c r="K21" s="5">
        <f>SUM(K23:K59)</f>
        <v>26846321</v>
      </c>
    </row>
    <row r="22" spans="1:16" ht="6" customHeight="1">
      <c r="A22" s="25"/>
      <c r="B22" s="16"/>
      <c r="C22" s="10"/>
      <c r="D22" s="4"/>
      <c r="E22" s="9"/>
      <c r="F22" s="10"/>
      <c r="G22" s="4"/>
      <c r="H22" s="9"/>
      <c r="I22" s="10"/>
      <c r="J22" s="4"/>
      <c r="K22" s="5"/>
    </row>
    <row r="23" spans="1:16" ht="15" customHeight="1">
      <c r="A23" s="25">
        <v>41001</v>
      </c>
      <c r="B23" s="17" t="s">
        <v>16</v>
      </c>
      <c r="C23" s="11">
        <v>210752422</v>
      </c>
      <c r="D23" s="6">
        <v>6821551</v>
      </c>
      <c r="E23" s="9">
        <f>SUM(C23:D23)</f>
        <v>217573973</v>
      </c>
      <c r="F23" s="11">
        <v>81796388</v>
      </c>
      <c r="G23" s="6">
        <v>1638295</v>
      </c>
      <c r="H23" s="9">
        <f>SUM(F23:G23)</f>
        <v>83434683</v>
      </c>
      <c r="I23" s="11">
        <v>12502755</v>
      </c>
      <c r="J23" s="6">
        <v>587916</v>
      </c>
      <c r="K23" s="5">
        <f>SUM(I23:J23)</f>
        <v>13090671</v>
      </c>
    </row>
    <row r="24" spans="1:16" ht="15" customHeight="1">
      <c r="A24" s="25">
        <v>41006</v>
      </c>
      <c r="B24" s="17" t="s">
        <v>17</v>
      </c>
      <c r="C24" s="11">
        <v>1625643</v>
      </c>
      <c r="D24" s="6">
        <v>4419590</v>
      </c>
      <c r="E24" s="9">
        <f t="shared" ref="E24:E59" si="0">SUM(C24:D24)</f>
        <v>6045233</v>
      </c>
      <c r="F24" s="11">
        <v>1129776</v>
      </c>
      <c r="G24" s="6">
        <v>299552</v>
      </c>
      <c r="H24" s="9">
        <f t="shared" ref="H24:H59" si="1">SUM(F24:G24)</f>
        <v>1429328</v>
      </c>
      <c r="I24" s="11">
        <v>117918</v>
      </c>
      <c r="J24" s="6">
        <v>146368</v>
      </c>
      <c r="K24" s="5">
        <f t="shared" ref="K24:K59" si="2">SUM(I24:J24)</f>
        <v>264286</v>
      </c>
    </row>
    <row r="25" spans="1:16" ht="15" customHeight="1">
      <c r="A25" s="25">
        <v>41013</v>
      </c>
      <c r="B25" s="17" t="s">
        <v>18</v>
      </c>
      <c r="C25" s="11">
        <v>1706533</v>
      </c>
      <c r="D25" s="6">
        <v>623589</v>
      </c>
      <c r="E25" s="9">
        <f t="shared" si="0"/>
        <v>2330122</v>
      </c>
      <c r="F25" s="11">
        <v>247728</v>
      </c>
      <c r="G25" s="6">
        <v>157784</v>
      </c>
      <c r="H25" s="9">
        <f t="shared" si="1"/>
        <v>405512</v>
      </c>
      <c r="I25" s="11">
        <v>33804</v>
      </c>
      <c r="J25" s="6">
        <v>65108</v>
      </c>
      <c r="K25" s="5">
        <f t="shared" si="2"/>
        <v>98912</v>
      </c>
    </row>
    <row r="26" spans="1:16" ht="15" customHeight="1">
      <c r="A26" s="25">
        <v>41016</v>
      </c>
      <c r="B26" s="17" t="s">
        <v>19</v>
      </c>
      <c r="C26" s="11">
        <v>4117043</v>
      </c>
      <c r="D26" s="6">
        <v>1578962</v>
      </c>
      <c r="E26" s="9">
        <f t="shared" si="0"/>
        <v>5696005</v>
      </c>
      <c r="F26" s="11">
        <v>989769</v>
      </c>
      <c r="G26" s="6">
        <v>359750</v>
      </c>
      <c r="H26" s="9">
        <f t="shared" si="1"/>
        <v>1349519</v>
      </c>
      <c r="I26" s="11">
        <v>673253</v>
      </c>
      <c r="J26" s="6">
        <v>223404</v>
      </c>
      <c r="K26" s="5">
        <f t="shared" si="2"/>
        <v>896657</v>
      </c>
    </row>
    <row r="27" spans="1:16" ht="15" customHeight="1">
      <c r="A27" s="25">
        <v>41020</v>
      </c>
      <c r="B27" s="17" t="s">
        <v>20</v>
      </c>
      <c r="C27" s="11">
        <v>3208594</v>
      </c>
      <c r="D27" s="6">
        <v>1788869</v>
      </c>
      <c r="E27" s="9">
        <f t="shared" si="0"/>
        <v>4997463</v>
      </c>
      <c r="F27" s="11">
        <v>716870</v>
      </c>
      <c r="G27" s="6">
        <v>63908</v>
      </c>
      <c r="H27" s="9">
        <f t="shared" si="1"/>
        <v>780778</v>
      </c>
      <c r="I27" s="11">
        <v>400683</v>
      </c>
      <c r="J27" s="6">
        <v>98890</v>
      </c>
      <c r="K27" s="5">
        <f t="shared" si="2"/>
        <v>499573</v>
      </c>
      <c r="P27" s="2"/>
    </row>
    <row r="28" spans="1:16" ht="15" customHeight="1">
      <c r="A28" s="25">
        <v>41026</v>
      </c>
      <c r="B28" s="17" t="s">
        <v>21</v>
      </c>
      <c r="C28" s="11">
        <v>1104163</v>
      </c>
      <c r="D28" s="6">
        <v>501481</v>
      </c>
      <c r="E28" s="9">
        <f t="shared" si="0"/>
        <v>1605644</v>
      </c>
      <c r="F28" s="11">
        <v>210466</v>
      </c>
      <c r="G28" s="6">
        <v>37355</v>
      </c>
      <c r="H28" s="9">
        <f t="shared" si="1"/>
        <v>247821</v>
      </c>
      <c r="I28" s="11">
        <v>58602</v>
      </c>
      <c r="J28" s="6">
        <v>5040</v>
      </c>
      <c r="K28" s="5">
        <f t="shared" si="2"/>
        <v>63642</v>
      </c>
    </row>
    <row r="29" spans="1:16" ht="15" customHeight="1">
      <c r="A29" s="25">
        <v>41078</v>
      </c>
      <c r="B29" s="17" t="s">
        <v>22</v>
      </c>
      <c r="C29" s="11">
        <v>1239261</v>
      </c>
      <c r="D29" s="6">
        <v>554342</v>
      </c>
      <c r="E29" s="9">
        <f t="shared" si="0"/>
        <v>1793603</v>
      </c>
      <c r="F29" s="11">
        <v>211219</v>
      </c>
      <c r="G29" s="6">
        <v>61502</v>
      </c>
      <c r="H29" s="9">
        <f t="shared" si="1"/>
        <v>272721</v>
      </c>
      <c r="I29" s="11">
        <v>178880</v>
      </c>
      <c r="J29" s="6">
        <v>29508</v>
      </c>
      <c r="K29" s="5">
        <f t="shared" si="2"/>
        <v>208388</v>
      </c>
    </row>
    <row r="30" spans="1:16" ht="15" customHeight="1">
      <c r="A30" s="25">
        <v>41132</v>
      </c>
      <c r="B30" s="17" t="s">
        <v>23</v>
      </c>
      <c r="C30" s="11">
        <v>8906209</v>
      </c>
      <c r="D30" s="6">
        <v>2307188</v>
      </c>
      <c r="E30" s="9">
        <f t="shared" si="0"/>
        <v>11213397</v>
      </c>
      <c r="F30" s="11">
        <v>2096251</v>
      </c>
      <c r="G30" s="6">
        <v>596454</v>
      </c>
      <c r="H30" s="9">
        <f t="shared" si="1"/>
        <v>2692705</v>
      </c>
      <c r="I30" s="11">
        <v>518779</v>
      </c>
      <c r="J30" s="6">
        <v>62971</v>
      </c>
      <c r="K30" s="5">
        <f t="shared" si="2"/>
        <v>581750</v>
      </c>
    </row>
    <row r="31" spans="1:16" ht="15" customHeight="1">
      <c r="A31" s="25">
        <v>41206</v>
      </c>
      <c r="B31" s="17" t="s">
        <v>24</v>
      </c>
      <c r="C31" s="11">
        <v>692981</v>
      </c>
      <c r="D31" s="6">
        <v>684825</v>
      </c>
      <c r="E31" s="9">
        <f t="shared" si="0"/>
        <v>1377806</v>
      </c>
      <c r="F31" s="11">
        <v>98376</v>
      </c>
      <c r="G31" s="6">
        <v>38065</v>
      </c>
      <c r="H31" s="9">
        <f t="shared" si="1"/>
        <v>136441</v>
      </c>
      <c r="I31" s="11">
        <v>101200</v>
      </c>
      <c r="J31" s="6">
        <v>27035</v>
      </c>
      <c r="K31" s="5">
        <f t="shared" si="2"/>
        <v>128235</v>
      </c>
    </row>
    <row r="32" spans="1:16" ht="15" customHeight="1">
      <c r="A32" s="25">
        <v>41244</v>
      </c>
      <c r="B32" s="17" t="s">
        <v>25</v>
      </c>
      <c r="C32" s="11">
        <v>433678</v>
      </c>
      <c r="D32" s="6">
        <v>483456</v>
      </c>
      <c r="E32" s="9">
        <f t="shared" si="0"/>
        <v>917134</v>
      </c>
      <c r="F32" s="11">
        <v>40291</v>
      </c>
      <c r="G32" s="6">
        <v>87951</v>
      </c>
      <c r="H32" s="9">
        <f t="shared" si="1"/>
        <v>128242</v>
      </c>
      <c r="I32" s="11">
        <v>44761</v>
      </c>
      <c r="J32" s="6">
        <v>12632</v>
      </c>
      <c r="K32" s="5">
        <f t="shared" si="2"/>
        <v>57393</v>
      </c>
    </row>
    <row r="33" spans="1:11" ht="15" customHeight="1">
      <c r="A33" s="25">
        <v>41298</v>
      </c>
      <c r="B33" s="17" t="s">
        <v>26</v>
      </c>
      <c r="C33" s="11">
        <v>15598161</v>
      </c>
      <c r="D33" s="6">
        <v>5973002</v>
      </c>
      <c r="E33" s="9">
        <f t="shared" si="0"/>
        <v>21571163</v>
      </c>
      <c r="F33" s="11">
        <v>4505389</v>
      </c>
      <c r="G33" s="6">
        <v>297569</v>
      </c>
      <c r="H33" s="9">
        <f t="shared" si="1"/>
        <v>4802958</v>
      </c>
      <c r="I33" s="11">
        <v>1311949</v>
      </c>
      <c r="J33" s="6">
        <v>369583</v>
      </c>
      <c r="K33" s="5">
        <f t="shared" si="2"/>
        <v>1681532</v>
      </c>
    </row>
    <row r="34" spans="1:11" ht="15" customHeight="1">
      <c r="A34" s="25">
        <v>41306</v>
      </c>
      <c r="B34" s="17" t="s">
        <v>27</v>
      </c>
      <c r="C34" s="11">
        <v>4131885</v>
      </c>
      <c r="D34" s="6">
        <v>3299180</v>
      </c>
      <c r="E34" s="9">
        <f t="shared" si="0"/>
        <v>7431065</v>
      </c>
      <c r="F34" s="11">
        <v>2109504</v>
      </c>
      <c r="G34" s="6">
        <v>167918</v>
      </c>
      <c r="H34" s="9">
        <f t="shared" si="1"/>
        <v>2277422</v>
      </c>
      <c r="I34" s="11">
        <v>234519</v>
      </c>
      <c r="J34" s="6">
        <v>156432</v>
      </c>
      <c r="K34" s="5">
        <f t="shared" si="2"/>
        <v>390951</v>
      </c>
    </row>
    <row r="35" spans="1:11" ht="15" customHeight="1">
      <c r="A35" s="25">
        <v>41319</v>
      </c>
      <c r="B35" s="17" t="s">
        <v>28</v>
      </c>
      <c r="C35" s="11">
        <v>1953242</v>
      </c>
      <c r="D35" s="6">
        <v>2034607</v>
      </c>
      <c r="E35" s="9">
        <f t="shared" si="0"/>
        <v>3987849</v>
      </c>
      <c r="F35" s="11">
        <v>539014</v>
      </c>
      <c r="G35" s="6">
        <v>71628</v>
      </c>
      <c r="H35" s="9">
        <f t="shared" si="1"/>
        <v>610642</v>
      </c>
      <c r="I35" s="11">
        <v>244588</v>
      </c>
      <c r="J35" s="6">
        <v>136963</v>
      </c>
      <c r="K35" s="5">
        <f t="shared" si="2"/>
        <v>381551</v>
      </c>
    </row>
    <row r="36" spans="1:11" ht="15" customHeight="1">
      <c r="A36" s="25">
        <v>41349</v>
      </c>
      <c r="B36" s="17" t="s">
        <v>29</v>
      </c>
      <c r="C36" s="11">
        <v>1961530</v>
      </c>
      <c r="D36" s="6">
        <v>453677</v>
      </c>
      <c r="E36" s="9">
        <f t="shared" si="0"/>
        <v>2415207</v>
      </c>
      <c r="F36" s="11">
        <v>420599</v>
      </c>
      <c r="G36" s="6">
        <v>271785</v>
      </c>
      <c r="H36" s="9">
        <f t="shared" si="1"/>
        <v>692384</v>
      </c>
      <c r="I36" s="11">
        <v>123126</v>
      </c>
      <c r="J36" s="6">
        <v>25821</v>
      </c>
      <c r="K36" s="5">
        <f t="shared" si="2"/>
        <v>148947</v>
      </c>
    </row>
    <row r="37" spans="1:11" ht="15" customHeight="1">
      <c r="A37" s="25">
        <v>41357</v>
      </c>
      <c r="B37" s="17" t="s">
        <v>30</v>
      </c>
      <c r="C37" s="11">
        <v>1171275</v>
      </c>
      <c r="D37" s="6">
        <v>907803</v>
      </c>
      <c r="E37" s="9">
        <f t="shared" si="0"/>
        <v>2079078</v>
      </c>
      <c r="F37" s="11">
        <v>91573</v>
      </c>
      <c r="G37" s="6">
        <v>72611</v>
      </c>
      <c r="H37" s="9">
        <f t="shared" si="1"/>
        <v>164184</v>
      </c>
      <c r="I37" s="11">
        <v>33316</v>
      </c>
      <c r="J37" s="6">
        <v>46106</v>
      </c>
      <c r="K37" s="5">
        <f t="shared" si="2"/>
        <v>79422</v>
      </c>
    </row>
    <row r="38" spans="1:11" ht="15" customHeight="1">
      <c r="A38" s="25">
        <v>41359</v>
      </c>
      <c r="B38" s="17" t="s">
        <v>31</v>
      </c>
      <c r="C38" s="11">
        <v>1735278</v>
      </c>
      <c r="D38" s="6">
        <v>2765246</v>
      </c>
      <c r="E38" s="9">
        <f t="shared" si="0"/>
        <v>4500524</v>
      </c>
      <c r="F38" s="11">
        <v>667394</v>
      </c>
      <c r="G38" s="6">
        <v>117534</v>
      </c>
      <c r="H38" s="9">
        <f t="shared" si="1"/>
        <v>784928</v>
      </c>
      <c r="I38" s="11">
        <v>168134</v>
      </c>
      <c r="J38" s="6">
        <v>74041</v>
      </c>
      <c r="K38" s="5">
        <f t="shared" si="2"/>
        <v>242175</v>
      </c>
    </row>
    <row r="39" spans="1:11" ht="15" customHeight="1">
      <c r="A39" s="25">
        <v>41378</v>
      </c>
      <c r="B39" s="17" t="s">
        <v>32</v>
      </c>
      <c r="C39" s="11">
        <v>1382649</v>
      </c>
      <c r="D39" s="6">
        <v>912393</v>
      </c>
      <c r="E39" s="9">
        <f t="shared" si="0"/>
        <v>2295042</v>
      </c>
      <c r="F39" s="11">
        <v>108459</v>
      </c>
      <c r="G39" s="6">
        <v>18275</v>
      </c>
      <c r="H39" s="9">
        <f t="shared" si="1"/>
        <v>126734</v>
      </c>
      <c r="I39" s="11">
        <v>60938</v>
      </c>
      <c r="J39" s="6">
        <v>27342</v>
      </c>
      <c r="K39" s="5">
        <f t="shared" si="2"/>
        <v>88280</v>
      </c>
    </row>
    <row r="40" spans="1:11" ht="15" customHeight="1">
      <c r="A40" s="25">
        <v>41396</v>
      </c>
      <c r="B40" s="17" t="s">
        <v>33</v>
      </c>
      <c r="C40" s="11">
        <v>9579908</v>
      </c>
      <c r="D40" s="6">
        <v>4189400</v>
      </c>
      <c r="E40" s="9">
        <f t="shared" si="0"/>
        <v>13769308</v>
      </c>
      <c r="F40" s="11">
        <v>2918413</v>
      </c>
      <c r="G40" s="6">
        <v>43094</v>
      </c>
      <c r="H40" s="9">
        <f t="shared" si="1"/>
        <v>2961507</v>
      </c>
      <c r="I40" s="11">
        <v>1472917</v>
      </c>
      <c r="J40" s="6">
        <v>127212</v>
      </c>
      <c r="K40" s="5">
        <f t="shared" si="2"/>
        <v>1600129</v>
      </c>
    </row>
    <row r="41" spans="1:11" ht="15" customHeight="1">
      <c r="A41" s="25">
        <v>41483</v>
      </c>
      <c r="B41" s="17" t="s">
        <v>34</v>
      </c>
      <c r="C41" s="11">
        <v>576451</v>
      </c>
      <c r="D41" s="6">
        <v>466549</v>
      </c>
      <c r="E41" s="9">
        <f t="shared" si="0"/>
        <v>1043000</v>
      </c>
      <c r="F41" s="11">
        <v>120383</v>
      </c>
      <c r="G41" s="6">
        <v>1776</v>
      </c>
      <c r="H41" s="9">
        <f t="shared" si="1"/>
        <v>122159</v>
      </c>
      <c r="I41" s="11">
        <v>40037</v>
      </c>
      <c r="J41" s="6">
        <v>16719</v>
      </c>
      <c r="K41" s="5">
        <f t="shared" si="2"/>
        <v>56756</v>
      </c>
    </row>
    <row r="42" spans="1:11" ht="15" customHeight="1">
      <c r="A42" s="25">
        <v>41503</v>
      </c>
      <c r="B42" s="17" t="s">
        <v>35</v>
      </c>
      <c r="C42" s="11">
        <v>703921</v>
      </c>
      <c r="D42" s="6">
        <v>1528241</v>
      </c>
      <c r="E42" s="9">
        <f t="shared" si="0"/>
        <v>2232162</v>
      </c>
      <c r="F42" s="11">
        <v>178570</v>
      </c>
      <c r="G42" s="6">
        <v>38687</v>
      </c>
      <c r="H42" s="9">
        <f t="shared" si="1"/>
        <v>217257</v>
      </c>
      <c r="I42" s="11">
        <v>55606</v>
      </c>
      <c r="J42" s="6">
        <v>29016</v>
      </c>
      <c r="K42" s="5">
        <f t="shared" si="2"/>
        <v>84622</v>
      </c>
    </row>
    <row r="43" spans="1:11" ht="15" customHeight="1">
      <c r="A43" s="25">
        <v>41518</v>
      </c>
      <c r="B43" s="17" t="s">
        <v>36</v>
      </c>
      <c r="C43" s="11">
        <v>933101</v>
      </c>
      <c r="D43" s="6">
        <v>752386</v>
      </c>
      <c r="E43" s="9">
        <f t="shared" si="0"/>
        <v>1685487</v>
      </c>
      <c r="F43" s="11">
        <v>103412</v>
      </c>
      <c r="G43" s="6">
        <v>804</v>
      </c>
      <c r="H43" s="9">
        <f t="shared" si="1"/>
        <v>104216</v>
      </c>
      <c r="I43" s="11">
        <v>125125</v>
      </c>
      <c r="J43" s="6">
        <v>20279</v>
      </c>
      <c r="K43" s="5">
        <f t="shared" si="2"/>
        <v>145404</v>
      </c>
    </row>
    <row r="44" spans="1:11" ht="15" customHeight="1">
      <c r="A44" s="25">
        <v>41524</v>
      </c>
      <c r="B44" s="17" t="s">
        <v>37</v>
      </c>
      <c r="C44" s="11">
        <v>7286100</v>
      </c>
      <c r="D44" s="6">
        <v>2662559</v>
      </c>
      <c r="E44" s="9">
        <f t="shared" si="0"/>
        <v>9948659</v>
      </c>
      <c r="F44" s="11">
        <v>1621670</v>
      </c>
      <c r="G44" s="6">
        <v>3607492</v>
      </c>
      <c r="H44" s="9">
        <f t="shared" si="1"/>
        <v>5229162</v>
      </c>
      <c r="I44" s="11">
        <v>525801</v>
      </c>
      <c r="J44" s="6">
        <v>198514</v>
      </c>
      <c r="K44" s="5">
        <f t="shared" si="2"/>
        <v>724315</v>
      </c>
    </row>
    <row r="45" spans="1:11" ht="15" customHeight="1">
      <c r="A45" s="25">
        <v>41530</v>
      </c>
      <c r="B45" s="17" t="s">
        <v>38</v>
      </c>
      <c r="C45" s="11">
        <v>473683</v>
      </c>
      <c r="D45" s="6">
        <v>1284821</v>
      </c>
      <c r="E45" s="9">
        <f t="shared" si="0"/>
        <v>1758504</v>
      </c>
      <c r="F45" s="11">
        <v>161420</v>
      </c>
      <c r="G45" s="6">
        <v>92331</v>
      </c>
      <c r="H45" s="9">
        <f t="shared" si="1"/>
        <v>253751</v>
      </c>
      <c r="I45" s="11">
        <v>45152</v>
      </c>
      <c r="J45" s="6">
        <v>56454</v>
      </c>
      <c r="K45" s="5">
        <f t="shared" si="2"/>
        <v>101606</v>
      </c>
    </row>
    <row r="46" spans="1:11" ht="15" customHeight="1">
      <c r="A46" s="25">
        <v>41548</v>
      </c>
      <c r="B46" s="17" t="s">
        <v>53</v>
      </c>
      <c r="C46" s="11">
        <v>1665028</v>
      </c>
      <c r="D46" s="6">
        <v>1479817</v>
      </c>
      <c r="E46" s="9">
        <f>SUM(C46:D46)</f>
        <v>3144845</v>
      </c>
      <c r="F46" s="11">
        <v>264881</v>
      </c>
      <c r="G46" s="6">
        <v>30756</v>
      </c>
      <c r="H46" s="9">
        <f>SUM(F46:G46)</f>
        <v>295637</v>
      </c>
      <c r="I46" s="11">
        <v>68157</v>
      </c>
      <c r="J46" s="6">
        <v>47696</v>
      </c>
      <c r="K46" s="5">
        <f>SUM(I46:J46)</f>
        <v>115853</v>
      </c>
    </row>
    <row r="47" spans="1:11" ht="15" customHeight="1">
      <c r="A47" s="25">
        <v>41551</v>
      </c>
      <c r="B47" s="17" t="s">
        <v>39</v>
      </c>
      <c r="C47" s="11">
        <v>26404114</v>
      </c>
      <c r="D47" s="6">
        <v>11187590</v>
      </c>
      <c r="E47" s="9">
        <f t="shared" si="0"/>
        <v>37591704</v>
      </c>
      <c r="F47" s="11">
        <v>14340369</v>
      </c>
      <c r="G47" s="6">
        <v>1496900</v>
      </c>
      <c r="H47" s="9">
        <f t="shared" si="1"/>
        <v>15837269</v>
      </c>
      <c r="I47" s="11">
        <v>1351838</v>
      </c>
      <c r="J47" s="6">
        <v>750720</v>
      </c>
      <c r="K47" s="5">
        <f t="shared" si="2"/>
        <v>2102558</v>
      </c>
    </row>
    <row r="48" spans="1:11" ht="15" customHeight="1">
      <c r="A48" s="25">
        <v>41615</v>
      </c>
      <c r="B48" s="17" t="s">
        <v>40</v>
      </c>
      <c r="C48" s="11">
        <v>4724966</v>
      </c>
      <c r="D48" s="6">
        <v>5399272</v>
      </c>
      <c r="E48" s="9">
        <f t="shared" si="0"/>
        <v>10124238</v>
      </c>
      <c r="F48" s="11">
        <v>916699</v>
      </c>
      <c r="G48" s="6">
        <v>1291515</v>
      </c>
      <c r="H48" s="9">
        <f t="shared" si="1"/>
        <v>2208214</v>
      </c>
      <c r="I48" s="11">
        <v>137052</v>
      </c>
      <c r="J48" s="6">
        <v>854527</v>
      </c>
      <c r="K48" s="5">
        <f t="shared" si="2"/>
        <v>991579</v>
      </c>
    </row>
    <row r="49" spans="1:11" ht="15" customHeight="1">
      <c r="A49" s="25">
        <v>41660</v>
      </c>
      <c r="B49" s="17" t="s">
        <v>41</v>
      </c>
      <c r="C49" s="11">
        <v>594049</v>
      </c>
      <c r="D49" s="6">
        <v>1445205</v>
      </c>
      <c r="E49" s="9">
        <f t="shared" si="0"/>
        <v>2039254</v>
      </c>
      <c r="F49" s="11">
        <v>299227</v>
      </c>
      <c r="G49" s="6">
        <v>35357</v>
      </c>
      <c r="H49" s="9">
        <f t="shared" si="1"/>
        <v>334584</v>
      </c>
      <c r="I49" s="11">
        <v>86536</v>
      </c>
      <c r="J49" s="6">
        <v>32637</v>
      </c>
      <c r="K49" s="5">
        <f t="shared" si="2"/>
        <v>119173</v>
      </c>
    </row>
    <row r="50" spans="1:11" ht="15" customHeight="1">
      <c r="A50" s="25">
        <v>41668</v>
      </c>
      <c r="B50" s="17" t="s">
        <v>42</v>
      </c>
      <c r="C50" s="11">
        <v>2874716</v>
      </c>
      <c r="D50" s="6">
        <v>3068870</v>
      </c>
      <c r="E50" s="9">
        <f t="shared" si="0"/>
        <v>5943586</v>
      </c>
      <c r="F50" s="11">
        <v>945679</v>
      </c>
      <c r="G50" s="6">
        <v>434962</v>
      </c>
      <c r="H50" s="9">
        <f t="shared" si="1"/>
        <v>1380641</v>
      </c>
      <c r="I50" s="11">
        <v>124847</v>
      </c>
      <c r="J50" s="6">
        <v>76176</v>
      </c>
      <c r="K50" s="5">
        <f t="shared" si="2"/>
        <v>201023</v>
      </c>
    </row>
    <row r="51" spans="1:11" ht="15" customHeight="1">
      <c r="A51" s="25">
        <v>41676</v>
      </c>
      <c r="B51" s="17" t="s">
        <v>43</v>
      </c>
      <c r="C51" s="11">
        <v>1002467</v>
      </c>
      <c r="D51" s="6">
        <v>1230983</v>
      </c>
      <c r="E51" s="9">
        <f t="shared" si="0"/>
        <v>2233450</v>
      </c>
      <c r="F51" s="11">
        <v>266129</v>
      </c>
      <c r="G51" s="6">
        <v>79681</v>
      </c>
      <c r="H51" s="9">
        <f t="shared" si="1"/>
        <v>345810</v>
      </c>
      <c r="I51" s="11">
        <v>76735</v>
      </c>
      <c r="J51" s="6">
        <v>39619</v>
      </c>
      <c r="K51" s="5">
        <f t="shared" si="2"/>
        <v>116354</v>
      </c>
    </row>
    <row r="52" spans="1:11" ht="15" customHeight="1">
      <c r="A52" s="25">
        <v>41770</v>
      </c>
      <c r="B52" s="17" t="s">
        <v>44</v>
      </c>
      <c r="C52" s="11">
        <v>1560725</v>
      </c>
      <c r="D52" s="6">
        <v>3294477</v>
      </c>
      <c r="E52" s="9">
        <f t="shared" si="0"/>
        <v>4855202</v>
      </c>
      <c r="F52" s="11">
        <v>337716</v>
      </c>
      <c r="G52" s="6">
        <v>161595</v>
      </c>
      <c r="H52" s="9">
        <f t="shared" si="1"/>
        <v>499311</v>
      </c>
      <c r="I52" s="11">
        <v>205487</v>
      </c>
      <c r="J52" s="6">
        <v>81542</v>
      </c>
      <c r="K52" s="5">
        <f t="shared" si="2"/>
        <v>287029</v>
      </c>
    </row>
    <row r="53" spans="1:11" ht="15" customHeight="1">
      <c r="A53" s="25">
        <v>41791</v>
      </c>
      <c r="B53" s="17" t="s">
        <v>45</v>
      </c>
      <c r="C53" s="11">
        <v>1684310</v>
      </c>
      <c r="D53" s="6">
        <v>2384207</v>
      </c>
      <c r="E53" s="9">
        <f t="shared" si="0"/>
        <v>4068517</v>
      </c>
      <c r="F53" s="11">
        <v>442099</v>
      </c>
      <c r="G53" s="6">
        <v>25620</v>
      </c>
      <c r="H53" s="9">
        <f t="shared" si="1"/>
        <v>467719</v>
      </c>
      <c r="I53" s="11">
        <v>133188</v>
      </c>
      <c r="J53" s="6">
        <v>57408</v>
      </c>
      <c r="K53" s="5">
        <f t="shared" si="2"/>
        <v>190596</v>
      </c>
    </row>
    <row r="54" spans="1:11" ht="15" customHeight="1">
      <c r="A54" s="25">
        <v>41799</v>
      </c>
      <c r="B54" s="17" t="s">
        <v>46</v>
      </c>
      <c r="C54" s="11">
        <v>1731811</v>
      </c>
      <c r="D54" s="6">
        <v>1324517</v>
      </c>
      <c r="E54" s="9">
        <f t="shared" si="0"/>
        <v>3056328</v>
      </c>
      <c r="F54" s="11">
        <v>329146</v>
      </c>
      <c r="G54" s="6">
        <v>88211</v>
      </c>
      <c r="H54" s="9">
        <f t="shared" si="1"/>
        <v>417357</v>
      </c>
      <c r="I54" s="11">
        <v>134385</v>
      </c>
      <c r="J54" s="6">
        <v>61360</v>
      </c>
      <c r="K54" s="5">
        <f t="shared" si="2"/>
        <v>195745</v>
      </c>
    </row>
    <row r="55" spans="1:11" ht="15" customHeight="1">
      <c r="A55" s="25">
        <v>41801</v>
      </c>
      <c r="B55" s="17" t="s">
        <v>47</v>
      </c>
      <c r="C55" s="11">
        <v>1449440</v>
      </c>
      <c r="D55" s="6">
        <v>758451</v>
      </c>
      <c r="E55" s="9">
        <f t="shared" si="0"/>
        <v>2207891</v>
      </c>
      <c r="F55" s="11">
        <v>428269</v>
      </c>
      <c r="G55" s="6">
        <v>52313</v>
      </c>
      <c r="H55" s="9">
        <f t="shared" si="1"/>
        <v>480582</v>
      </c>
      <c r="I55" s="11">
        <v>109636</v>
      </c>
      <c r="J55" s="6">
        <v>20057</v>
      </c>
      <c r="K55" s="5">
        <f t="shared" si="2"/>
        <v>129693</v>
      </c>
    </row>
    <row r="56" spans="1:11" ht="15" customHeight="1">
      <c r="A56" s="25">
        <v>41797</v>
      </c>
      <c r="B56" s="17" t="s">
        <v>48</v>
      </c>
      <c r="C56" s="11">
        <v>2507724</v>
      </c>
      <c r="D56" s="6">
        <v>712079</v>
      </c>
      <c r="E56" s="9">
        <f t="shared" si="0"/>
        <v>3219803</v>
      </c>
      <c r="F56" s="11">
        <v>342813</v>
      </c>
      <c r="G56" s="6">
        <v>53830</v>
      </c>
      <c r="H56" s="9">
        <f t="shared" si="1"/>
        <v>396643</v>
      </c>
      <c r="I56" s="11">
        <v>131013</v>
      </c>
      <c r="J56" s="6">
        <v>12875</v>
      </c>
      <c r="K56" s="5">
        <f t="shared" si="2"/>
        <v>143888</v>
      </c>
    </row>
    <row r="57" spans="1:11" ht="15" customHeight="1">
      <c r="A57" s="25">
        <v>41807</v>
      </c>
      <c r="B57" s="17" t="s">
        <v>49</v>
      </c>
      <c r="C57" s="11">
        <v>2194865</v>
      </c>
      <c r="D57" s="6">
        <v>2749329</v>
      </c>
      <c r="E57" s="9">
        <f t="shared" si="0"/>
        <v>4944194</v>
      </c>
      <c r="F57" s="11">
        <v>835894</v>
      </c>
      <c r="G57" s="6">
        <v>91569</v>
      </c>
      <c r="H57" s="9">
        <f t="shared" si="1"/>
        <v>927463</v>
      </c>
      <c r="I57" s="11">
        <v>119788</v>
      </c>
      <c r="J57" s="6">
        <v>55024</v>
      </c>
      <c r="K57" s="5">
        <f t="shared" si="2"/>
        <v>174812</v>
      </c>
    </row>
    <row r="58" spans="1:11" ht="15" customHeight="1">
      <c r="A58" s="25">
        <v>41872</v>
      </c>
      <c r="B58" s="17" t="s">
        <v>50</v>
      </c>
      <c r="C58" s="11">
        <v>1276449</v>
      </c>
      <c r="D58" s="6">
        <v>1322671</v>
      </c>
      <c r="E58" s="9">
        <f t="shared" si="0"/>
        <v>2599120</v>
      </c>
      <c r="F58" s="11">
        <v>135773</v>
      </c>
      <c r="G58" s="6">
        <v>18215</v>
      </c>
      <c r="H58" s="9">
        <f t="shared" si="1"/>
        <v>153988</v>
      </c>
      <c r="I58" s="11">
        <v>90702</v>
      </c>
      <c r="J58" s="6">
        <v>52520</v>
      </c>
      <c r="K58" s="5">
        <f t="shared" si="2"/>
        <v>143222</v>
      </c>
    </row>
    <row r="59" spans="1:11" ht="15" customHeight="1" thickBot="1">
      <c r="A59" s="26">
        <v>41885</v>
      </c>
      <c r="B59" s="18" t="s">
        <v>51</v>
      </c>
      <c r="C59" s="12">
        <v>2812866</v>
      </c>
      <c r="D59" s="7">
        <v>913241</v>
      </c>
      <c r="E59" s="13">
        <f t="shared" si="0"/>
        <v>3726107</v>
      </c>
      <c r="F59" s="12">
        <v>386384</v>
      </c>
      <c r="G59" s="7">
        <v>190288</v>
      </c>
      <c r="H59" s="13">
        <f t="shared" si="1"/>
        <v>576672</v>
      </c>
      <c r="I59" s="12">
        <v>276042</v>
      </c>
      <c r="J59" s="7">
        <v>43557</v>
      </c>
      <c r="K59" s="14">
        <f t="shared" si="2"/>
        <v>319599</v>
      </c>
    </row>
    <row r="60" spans="1:11" ht="13.5" thickBot="1"/>
    <row r="61" spans="1:11" ht="23.25" customHeight="1" thickBot="1">
      <c r="A61" s="33" t="s">
        <v>13</v>
      </c>
      <c r="B61" s="34"/>
      <c r="C61" s="34"/>
      <c r="D61" s="34"/>
      <c r="E61" s="35"/>
      <c r="F61" s="1"/>
      <c r="G61" s="15"/>
      <c r="H61" s="15"/>
      <c r="I61" s="15"/>
      <c r="J61" s="15"/>
      <c r="K61" s="15"/>
    </row>
  </sheetData>
  <mergeCells count="19">
    <mergeCell ref="A15:K15"/>
    <mergeCell ref="I18:J18"/>
    <mergeCell ref="K18:K19"/>
    <mergeCell ref="B16:B19"/>
    <mergeCell ref="C16:K16"/>
    <mergeCell ref="C17:E17"/>
    <mergeCell ref="F17:H17"/>
    <mergeCell ref="A8:K8"/>
    <mergeCell ref="A9:K9"/>
    <mergeCell ref="A10:K10"/>
    <mergeCell ref="A12:K12"/>
    <mergeCell ref="A13:K13"/>
    <mergeCell ref="I17:K17"/>
    <mergeCell ref="C18:D18"/>
    <mergeCell ref="E18:E19"/>
    <mergeCell ref="A61:E61"/>
    <mergeCell ref="F18:G18"/>
    <mergeCell ref="H18:H19"/>
    <mergeCell ref="A16:A19"/>
  </mergeCells>
  <printOptions horizontalCentered="1"/>
  <pageMargins left="0.31496062992125984" right="0.31496062992125984" top="0" bottom="0" header="0" footer="0"/>
  <pageSetup scale="7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CONSUMO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Sistema de Informacion Regional</dc:creator>
  <cp:lastModifiedBy>Sistema de Informacion Regional</cp:lastModifiedBy>
  <cp:lastPrinted>2019-11-27T20:57:00Z</cp:lastPrinted>
  <dcterms:created xsi:type="dcterms:W3CDTF">2014-04-25T15:54:04Z</dcterms:created>
  <dcterms:modified xsi:type="dcterms:W3CDTF">2019-11-27T20:57:20Z</dcterms:modified>
</cp:coreProperties>
</file>