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<sst xmlns="http://schemas.openxmlformats.org/spreadsheetml/2006/main" count="48" uniqueCount="24">
  <si>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TOTAL</t>
  </si>
  <si>
    <t>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</si>
  <si>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</si>
  <si>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</si>
  <si>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</si>
  <si>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</si>
  <si>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</si>
  <si>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</si>
  <si>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</si>
  <si>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</si>
  <si>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</si>
  <si>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</si>
  <si>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</si>
  <si>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</si>
  <si>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HOCOL S.A.</t>
  </si>
  <si>
    <t>TOTAL DEPARTAMENTO</t>
  </si>
  <si>
    <t>SISTEMA DE INFORMACION REGIONAL "SIR"</t>
  </si>
  <si>
    <t>GOBERNACION DEL HUILA</t>
  </si>
  <si>
    <t>DEPARTAMENTO ADMINISTRATIVO DE PLANEACION</t>
  </si>
  <si>
    <t>PRODUCCION FISCALIZADA DE PETROLEO POR EMPRESA EN EL DEPARTAMENTO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</si>
  <si>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Agencia Nacional de Hidrocarburos</t>
    </r>
  </si>
  <si>
    <t>ECOPETROL ALTO MAGDALENA</t>
  </si>
  <si>
    <t>ECOPETROL</t>
  </si>
  <si>
    <t>EMERALD ENERGY  DE COLOMBIA PLC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</si>
</sst>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  <numFmt numFmtId="195" formatCode="&quot;$&quot;\ #,##0.00"/>
    <numFmt numFmtId="196" formatCode="[$-240A]dddd\,\ dd&quot; de &quot;mmmm&quot; de &quot;yyyy"/>
    <numFmt numFmtId="197" formatCode="[$-240A]hh:mm:ss\ AM/PM"/>
    <numFmt numFmtId="198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37" fontId="0" fillId="0" borderId="0" xfId="0" applyAlignment="1">
      <alignment/>
    </xf>
    <xf numFmtId="37" fontId="40" fillId="0" borderId="0" xfId="0" applyFont="1" applyAlignment="1">
      <alignment/>
    </xf>
    <xf numFmtId="37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37" fontId="40" fillId="33" borderId="0" xfId="0" applyFont="1" applyFill="1" applyAlignment="1">
      <alignment horizontal="center"/>
    </xf>
    <xf numFmtId="3" fontId="40" fillId="33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7" fontId="40" fillId="0" borderId="0" xfId="0" applyFont="1" applyAlignment="1">
      <alignment horizontal="center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0" fillId="33" borderId="0" xfId="0" applyFont="1" applyFill="1" applyAlignment="1">
      <alignment/>
    </xf>
    <xf numFmtId="37" fontId="23" fillId="34" borderId="11" xfId="0" applyFont="1" applyFill="1" applyBorder="1" applyAlignment="1">
      <alignment horizontal="center" vertical="center"/>
    </xf>
    <xf numFmtId="37" fontId="23" fillId="34" borderId="12" xfId="0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37" fontId="23" fillId="34" borderId="13" xfId="0" applyFont="1" applyFill="1" applyBorder="1" applyAlignment="1">
      <alignment horizontal="center" vertical="center"/>
    </xf>
    <xf numFmtId="37" fontId="4" fillId="0" borderId="14" xfId="0" applyFont="1" applyFill="1" applyBorder="1" applyAlignment="1">
      <alignment/>
    </xf>
    <xf numFmtId="3" fontId="21" fillId="0" borderId="15" xfId="0" applyNumberFormat="1" applyFont="1" applyBorder="1" applyAlignment="1">
      <alignment/>
    </xf>
    <xf numFmtId="37" fontId="1" fillId="0" borderId="16" xfId="0" applyFont="1" applyBorder="1" applyAlignment="1">
      <alignment/>
    </xf>
    <xf numFmtId="3" fontId="23" fillId="0" borderId="17" xfId="0" applyNumberFormat="1" applyFont="1" applyFill="1" applyBorder="1" applyAlignment="1">
      <alignment horizontal="right" vertical="center"/>
    </xf>
    <xf numFmtId="37" fontId="4" fillId="34" borderId="18" xfId="0" applyFont="1" applyFill="1" applyBorder="1" applyAlignment="1">
      <alignment vertical="center"/>
    </xf>
    <xf numFmtId="37" fontId="0" fillId="34" borderId="19" xfId="0" applyFont="1" applyFill="1" applyBorder="1" applyAlignment="1">
      <alignment/>
    </xf>
    <xf numFmtId="37" fontId="0" fillId="34" borderId="20" xfId="0" applyFont="1" applyFill="1" applyBorder="1" applyAlignment="1">
      <alignment/>
    </xf>
    <xf numFmtId="37" fontId="1" fillId="35" borderId="2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41" fillId="35" borderId="18" xfId="0" applyFont="1" applyFill="1" applyBorder="1" applyAlignment="1">
      <alignment horizontal="center"/>
    </xf>
    <xf numFmtId="37" fontId="41" fillId="35" borderId="19" xfId="0" applyFont="1" applyFill="1" applyBorder="1" applyAlignment="1">
      <alignment horizontal="center"/>
    </xf>
    <xf numFmtId="37" fontId="41" fillId="35" borderId="20" xfId="0" applyFont="1" applyFill="1" applyBorder="1" applyAlignment="1">
      <alignment horizontal="center"/>
    </xf>
    <xf numFmtId="198" fontId="41" fillId="34" borderId="18" xfId="0" applyNumberFormat="1" applyFont="1" applyFill="1" applyBorder="1" applyAlignment="1">
      <alignment horizontal="center" vertical="center"/>
    </xf>
    <xf numFmtId="198" fontId="41" fillId="34" borderId="19" xfId="0" applyNumberFormat="1" applyFont="1" applyFill="1" applyBorder="1" applyAlignment="1">
      <alignment horizontal="center" vertical="center"/>
    </xf>
    <xf numFmtId="198" fontId="41" fillId="34" borderId="20" xfId="0" applyNumberFormat="1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I16" sqref="I16"/>
    </sheetView>
  </sheetViews>
  <sheetFormatPr defaultColWidth="11.00390625" defaultRowHeight="12.75"/>
  <cols>
    <col min="1" max="1" width="33.25390625" style="10" customWidth="1"/>
    <col min="2" max="4" width="10.00390625" style="10" customWidth="1"/>
    <col min="5" max="5" width="10.625" style="12" customWidth="1"/>
    <col min="6" max="7" width="10.00390625" style="10" customWidth="1"/>
    <col min="8" max="10" width="10.00390625" style="11" customWidth="1"/>
    <col min="11" max="13" width="10.00390625" style="12" customWidth="1"/>
    <col min="14" max="14" width="10.00390625" style="10" customWidth="1"/>
    <col min="15" max="16" width="11.875" style="10" bestFit="1" customWidth="1"/>
    <col min="17" max="17" width="10.50390625" style="10" bestFit="1" customWidth="1"/>
    <col min="18" max="16384" width="11.00390625" style="10" customWidth="1"/>
  </cols>
  <sheetData>
    <row r="1" spans="1:14" ht="15.7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 customHeigh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s="1" customFormat="1" ht="15.75" customHeight="1" thickBo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2:14" s="1" customFormat="1" ht="6" customHeight="1" thickBot="1">
      <c r="B4" s="13"/>
      <c r="C4" s="13"/>
      <c r="D4" s="13"/>
      <c r="E4" s="13"/>
      <c r="F4" s="13"/>
      <c r="G4" s="13"/>
      <c r="H4" s="13"/>
      <c r="I4" s="2"/>
      <c r="J4" s="2"/>
      <c r="K4" s="3"/>
      <c r="L4" s="3"/>
      <c r="M4" s="3"/>
      <c r="N4" s="4"/>
    </row>
    <row r="5" spans="1:14" s="1" customFormat="1" ht="18.75" customHeight="1" thickBot="1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s="1" customFormat="1" ht="6.75" customHeight="1" thickBot="1">
      <c r="B6" s="13"/>
      <c r="C6" s="13"/>
      <c r="D6" s="13"/>
      <c r="E6" s="13"/>
      <c r="F6" s="13"/>
      <c r="G6" s="13"/>
      <c r="H6" s="13"/>
      <c r="I6" s="2"/>
      <c r="J6" s="2"/>
      <c r="K6" s="3"/>
      <c r="L6" s="3"/>
      <c r="M6" s="3"/>
      <c r="N6" s="4"/>
    </row>
    <row r="7" spans="1:14" s="1" customFormat="1" ht="18" customHeight="1" thickBot="1">
      <c r="A7" s="31">
        <v>2014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s="1" customFormat="1" ht="6.75" customHeight="1" thickBot="1">
      <c r="B8" s="5"/>
      <c r="C8" s="5"/>
      <c r="D8" s="5"/>
      <c r="E8" s="6"/>
      <c r="F8" s="5"/>
      <c r="G8" s="5"/>
      <c r="H8" s="6"/>
      <c r="I8" s="6"/>
      <c r="J8" s="6"/>
      <c r="K8" s="6"/>
      <c r="L8" s="6"/>
      <c r="M8" s="6"/>
      <c r="N8" s="5"/>
    </row>
    <row r="9" spans="1:14" s="7" customFormat="1" ht="30" customHeigh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16" t="s">
        <v>11</v>
      </c>
      <c r="L9" s="16" t="s">
        <v>12</v>
      </c>
      <c r="M9" s="16" t="s">
        <v>13</v>
      </c>
      <c r="N9" s="17" t="s">
        <v>0</v>
      </c>
    </row>
    <row r="10" spans="1:18" s="11" customFormat="1" ht="15.75" customHeight="1">
      <c r="A10" s="18" t="s">
        <v>21</v>
      </c>
      <c r="B10" s="8">
        <v>51.54838709677419</v>
      </c>
      <c r="C10" s="8">
        <v>54.392857142857146</v>
      </c>
      <c r="D10" s="8">
        <v>54.87096774193548</v>
      </c>
      <c r="E10" s="9">
        <v>60.56666666666667</v>
      </c>
      <c r="F10" s="8">
        <v>56.74193548387097</v>
      </c>
      <c r="G10" s="8">
        <v>59.3</v>
      </c>
      <c r="H10" s="9">
        <v>57.54838709677419</v>
      </c>
      <c r="I10" s="9">
        <v>56.483870967741936</v>
      </c>
      <c r="J10" s="9">
        <v>48.43333333333333</v>
      </c>
      <c r="K10" s="9">
        <v>32.87096774193548</v>
      </c>
      <c r="L10" s="9">
        <v>32.666666666666664</v>
      </c>
      <c r="M10" s="9">
        <v>34.83870967741935</v>
      </c>
      <c r="N10" s="19">
        <f>SUM(B10:M10)</f>
        <v>600.2627496159754</v>
      </c>
      <c r="O10" s="10"/>
      <c r="P10" s="10"/>
      <c r="Q10" s="10"/>
      <c r="R10" s="10"/>
    </row>
    <row r="11" spans="1:18" s="11" customFormat="1" ht="15.75" customHeight="1">
      <c r="A11" s="18" t="s">
        <v>21</v>
      </c>
      <c r="B11" s="8">
        <v>2067.9032258064517</v>
      </c>
      <c r="C11" s="8">
        <v>2023.8214285714287</v>
      </c>
      <c r="D11" s="8">
        <v>2035.0645161290322</v>
      </c>
      <c r="E11" s="9">
        <v>2021.9</v>
      </c>
      <c r="F11" s="8">
        <v>2006.741935483871</v>
      </c>
      <c r="G11" s="8">
        <v>2000.1333333333334</v>
      </c>
      <c r="H11" s="9">
        <v>1945.741935483871</v>
      </c>
      <c r="I11" s="9">
        <v>1783</v>
      </c>
      <c r="J11" s="9">
        <v>1564.5666666666666</v>
      </c>
      <c r="K11" s="9">
        <v>1479.9354838709678</v>
      </c>
      <c r="L11" s="9">
        <v>1377.7333333333333</v>
      </c>
      <c r="M11" s="9">
        <v>1172.1935483870968</v>
      </c>
      <c r="N11" s="19">
        <f aca="true" t="shared" si="0" ref="N11:N37">SUM(B11:M11)</f>
        <v>21478.735407066055</v>
      </c>
      <c r="O11" s="10"/>
      <c r="P11" s="10"/>
      <c r="Q11" s="10"/>
      <c r="R11" s="10"/>
    </row>
    <row r="12" spans="1:14" ht="15.75" customHeight="1">
      <c r="A12" s="18" t="s">
        <v>21</v>
      </c>
      <c r="B12" s="8">
        <v>1616.2903225806451</v>
      </c>
      <c r="C12" s="8">
        <v>1645.75</v>
      </c>
      <c r="D12" s="8">
        <v>1619.6129032258063</v>
      </c>
      <c r="E12" s="9">
        <v>1627.0666666666666</v>
      </c>
      <c r="F12" s="8">
        <v>1613.6774193548388</v>
      </c>
      <c r="G12" s="8">
        <v>1586.9</v>
      </c>
      <c r="H12" s="9">
        <v>1536.483870967742</v>
      </c>
      <c r="I12" s="9">
        <v>1560.3225806451612</v>
      </c>
      <c r="J12" s="9">
        <v>1567.6333333333334</v>
      </c>
      <c r="K12" s="9">
        <v>1340.8387096774193</v>
      </c>
      <c r="L12" s="9">
        <v>1532.8666666666666</v>
      </c>
      <c r="M12" s="9">
        <v>1585.225806451613</v>
      </c>
      <c r="N12" s="19">
        <f t="shared" si="0"/>
        <v>18832.66827956989</v>
      </c>
    </row>
    <row r="13" spans="1:14" ht="15.75" customHeight="1">
      <c r="A13" s="18" t="s">
        <v>21</v>
      </c>
      <c r="B13" s="8">
        <v>266.5806451612903</v>
      </c>
      <c r="C13" s="8">
        <v>289.6071428571429</v>
      </c>
      <c r="D13" s="8">
        <v>298.64516129032256</v>
      </c>
      <c r="E13" s="9">
        <v>308.56666666666666</v>
      </c>
      <c r="F13" s="8">
        <v>354.38709677419354</v>
      </c>
      <c r="G13" s="8">
        <v>325.43333333333334</v>
      </c>
      <c r="H13" s="9">
        <v>329.7741935483871</v>
      </c>
      <c r="I13" s="9">
        <v>318.8387096774194</v>
      </c>
      <c r="J13" s="9">
        <v>304.4666666666667</v>
      </c>
      <c r="K13" s="9">
        <v>311.0322580645161</v>
      </c>
      <c r="L13" s="9">
        <v>260.23333333333335</v>
      </c>
      <c r="M13" s="9">
        <v>259.6129</v>
      </c>
      <c r="N13" s="19">
        <f t="shared" si="0"/>
        <v>3627.178107373272</v>
      </c>
    </row>
    <row r="14" spans="1:14" ht="15.75" customHeight="1">
      <c r="A14" s="18" t="s">
        <v>21</v>
      </c>
      <c r="B14" s="8">
        <v>101.29032258064517</v>
      </c>
      <c r="C14" s="8">
        <v>120.10714285714286</v>
      </c>
      <c r="D14" s="8">
        <v>120.12903225806451</v>
      </c>
      <c r="E14" s="9">
        <v>133.43333333333334</v>
      </c>
      <c r="F14" s="8">
        <v>160.5806451612903</v>
      </c>
      <c r="G14" s="8">
        <v>209.10000000000002</v>
      </c>
      <c r="H14" s="9">
        <v>149.03225806451613</v>
      </c>
      <c r="I14" s="9">
        <v>156.51612903225805</v>
      </c>
      <c r="J14" s="9">
        <v>180.6</v>
      </c>
      <c r="K14" s="9">
        <v>131.09677419354838</v>
      </c>
      <c r="L14" s="9">
        <v>145.1</v>
      </c>
      <c r="M14" s="9">
        <v>178.32</v>
      </c>
      <c r="N14" s="19">
        <f t="shared" si="0"/>
        <v>1785.3056374807984</v>
      </c>
    </row>
    <row r="15" spans="1:18" s="11" customFormat="1" ht="15.75" customHeight="1">
      <c r="A15" s="18" t="s">
        <v>21</v>
      </c>
      <c r="B15" s="8">
        <v>579.258064516129</v>
      </c>
      <c r="C15" s="8">
        <v>642.75</v>
      </c>
      <c r="D15" s="8">
        <v>606.6129032258065</v>
      </c>
      <c r="E15" s="9">
        <v>566.9333333333334</v>
      </c>
      <c r="F15" s="8">
        <v>539.6451612903227</v>
      </c>
      <c r="G15" s="8">
        <v>540.0666666666666</v>
      </c>
      <c r="H15" s="9">
        <v>567.1612903225806</v>
      </c>
      <c r="I15" s="9">
        <v>583.741935483871</v>
      </c>
      <c r="J15" s="9">
        <v>740.1666666666666</v>
      </c>
      <c r="K15" s="9">
        <v>602.516129032258</v>
      </c>
      <c r="L15" s="9">
        <v>634.7</v>
      </c>
      <c r="M15" s="9">
        <v>602</v>
      </c>
      <c r="N15" s="19">
        <f t="shared" si="0"/>
        <v>7205.5521505376355</v>
      </c>
      <c r="O15" s="10"/>
      <c r="P15" s="10"/>
      <c r="Q15" s="10"/>
      <c r="R15" s="10"/>
    </row>
    <row r="16" spans="1:14" ht="15.75" customHeight="1">
      <c r="A16" s="18" t="s">
        <v>21</v>
      </c>
      <c r="B16" s="8">
        <v>5139.806451612903</v>
      </c>
      <c r="C16" s="8">
        <v>5404.75</v>
      </c>
      <c r="D16" s="8">
        <v>5454.741935483871</v>
      </c>
      <c r="E16" s="9">
        <v>5470.266666666666</v>
      </c>
      <c r="F16" s="8">
        <v>5227.677419354839</v>
      </c>
      <c r="G16" s="8">
        <v>5443.833333333333</v>
      </c>
      <c r="H16" s="9">
        <v>5382.612903225807</v>
      </c>
      <c r="I16" s="9">
        <v>5402.225806451613</v>
      </c>
      <c r="J16" s="9">
        <v>5287</v>
      </c>
      <c r="K16" s="9">
        <v>5065.677419354839</v>
      </c>
      <c r="L16" s="9">
        <v>5505.866666666667</v>
      </c>
      <c r="M16" s="9">
        <v>5549.54</v>
      </c>
      <c r="N16" s="19">
        <f t="shared" si="0"/>
        <v>64333.99860215055</v>
      </c>
    </row>
    <row r="17" spans="1:14" ht="15.75" customHeight="1">
      <c r="A17" s="18" t="s">
        <v>22</v>
      </c>
      <c r="B17" s="8">
        <v>14.35483870967742</v>
      </c>
      <c r="C17" s="8">
        <v>8.892857142857142</v>
      </c>
      <c r="D17" s="8">
        <v>16.93548387096774</v>
      </c>
      <c r="E17" s="9">
        <v>15.933333333333334</v>
      </c>
      <c r="F17" s="8">
        <v>14.774193548387096</v>
      </c>
      <c r="G17" s="8">
        <v>16.766666666666666</v>
      </c>
      <c r="H17" s="9">
        <v>17.580645161290324</v>
      </c>
      <c r="I17" s="9">
        <v>18.161290322580644</v>
      </c>
      <c r="J17" s="9">
        <v>19</v>
      </c>
      <c r="K17" s="9">
        <v>22.032258064516128</v>
      </c>
      <c r="L17" s="9">
        <v>19.966666666666665</v>
      </c>
      <c r="M17" s="9">
        <v>19.838709677419356</v>
      </c>
      <c r="N17" s="19">
        <f t="shared" si="0"/>
        <v>204.23694316436251</v>
      </c>
    </row>
    <row r="18" spans="1:14" ht="15.75" customHeight="1">
      <c r="A18" s="18" t="s">
        <v>23</v>
      </c>
      <c r="B18" s="8">
        <v>0</v>
      </c>
      <c r="C18" s="8">
        <v>0</v>
      </c>
      <c r="D18" s="8">
        <v>0</v>
      </c>
      <c r="E18" s="9">
        <v>0</v>
      </c>
      <c r="F18" s="8">
        <v>0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9">
        <f t="shared" si="0"/>
        <v>0</v>
      </c>
    </row>
    <row r="19" spans="1:14" ht="15.75" customHeight="1">
      <c r="A19" s="18" t="s">
        <v>23</v>
      </c>
      <c r="B19" s="8">
        <v>539.516129032258</v>
      </c>
      <c r="C19" s="8">
        <v>497.57142857142856</v>
      </c>
      <c r="D19" s="8">
        <v>530.2903225806451</v>
      </c>
      <c r="E19" s="9">
        <v>207.26666666666668</v>
      </c>
      <c r="F19" s="8">
        <v>260.6774193548387</v>
      </c>
      <c r="G19" s="8">
        <v>290.06666666666666</v>
      </c>
      <c r="H19" s="9">
        <v>336.83870967741933</v>
      </c>
      <c r="I19" s="9">
        <v>373.258064516129</v>
      </c>
      <c r="J19" s="9">
        <v>331.1666666666667</v>
      </c>
      <c r="K19" s="9">
        <v>212.32258064516128</v>
      </c>
      <c r="L19" s="9">
        <v>175.7</v>
      </c>
      <c r="M19" s="9">
        <v>357.16129032258067</v>
      </c>
      <c r="N19" s="19">
        <f t="shared" si="0"/>
        <v>4111.8359447004605</v>
      </c>
    </row>
    <row r="20" spans="1:18" ht="15.75" customHeight="1">
      <c r="A20" s="18" t="s">
        <v>21</v>
      </c>
      <c r="B20" s="9">
        <v>178.51612903225808</v>
      </c>
      <c r="C20" s="9">
        <v>63.357142857142854</v>
      </c>
      <c r="D20" s="9">
        <v>118.35483870967742</v>
      </c>
      <c r="E20" s="9">
        <v>76.19999999999999</v>
      </c>
      <c r="F20" s="9">
        <v>109.51612903225808</v>
      </c>
      <c r="G20" s="9">
        <v>126.16666666666666</v>
      </c>
      <c r="H20" s="9">
        <v>151.38709677419354</v>
      </c>
      <c r="I20" s="9">
        <v>122.19354838709677</v>
      </c>
      <c r="J20" s="9">
        <v>83.83333333333333</v>
      </c>
      <c r="K20" s="9">
        <v>0</v>
      </c>
      <c r="L20" s="9">
        <v>0</v>
      </c>
      <c r="M20" s="9">
        <v>0</v>
      </c>
      <c r="N20" s="19">
        <f t="shared" si="0"/>
        <v>1029.5248847926266</v>
      </c>
      <c r="O20" s="11"/>
      <c r="P20" s="11"/>
      <c r="Q20" s="11"/>
      <c r="R20" s="11"/>
    </row>
    <row r="21" spans="1:14" ht="15.75" customHeight="1">
      <c r="A21" s="18" t="s">
        <v>14</v>
      </c>
      <c r="B21" s="8">
        <v>1662.1935483870968</v>
      </c>
      <c r="C21" s="8">
        <v>1661.75</v>
      </c>
      <c r="D21" s="8">
        <v>1659.774193548387</v>
      </c>
      <c r="E21" s="9">
        <v>1627.8</v>
      </c>
      <c r="F21" s="8">
        <v>1397.1612903225807</v>
      </c>
      <c r="G21" s="8">
        <v>1425.2</v>
      </c>
      <c r="H21" s="9">
        <v>1370.967741935484</v>
      </c>
      <c r="I21" s="9">
        <v>1380.7096774193549</v>
      </c>
      <c r="J21" s="9">
        <v>1383.2333333333333</v>
      </c>
      <c r="K21" s="9">
        <v>1371.741935483871</v>
      </c>
      <c r="L21" s="9">
        <v>1543.0333333333333</v>
      </c>
      <c r="M21" s="9">
        <v>1512.3225806451612</v>
      </c>
      <c r="N21" s="19">
        <f t="shared" si="0"/>
        <v>17995.887634408606</v>
      </c>
    </row>
    <row r="22" spans="1:14" ht="15.75" customHeight="1">
      <c r="A22" s="18" t="s">
        <v>14</v>
      </c>
      <c r="B22" s="8">
        <v>249.4516129032258</v>
      </c>
      <c r="C22" s="8">
        <v>129.71428571428572</v>
      </c>
      <c r="D22" s="8">
        <v>194.29032258064515</v>
      </c>
      <c r="E22" s="9">
        <v>241.43333333333334</v>
      </c>
      <c r="F22" s="8">
        <v>225.32258064516128</v>
      </c>
      <c r="G22" s="8">
        <v>219.76666666666668</v>
      </c>
      <c r="H22" s="9">
        <v>240.74193548387098</v>
      </c>
      <c r="I22" s="9">
        <v>227</v>
      </c>
      <c r="J22" s="9">
        <v>226.16666666666666</v>
      </c>
      <c r="K22" s="9">
        <v>224.3548387096774</v>
      </c>
      <c r="L22" s="9">
        <v>222.5</v>
      </c>
      <c r="M22" s="9">
        <v>218.7741935483871</v>
      </c>
      <c r="N22" s="19">
        <f t="shared" si="0"/>
        <v>2619.5164362519204</v>
      </c>
    </row>
    <row r="23" spans="1:14" ht="15.75" customHeight="1">
      <c r="A23" s="18" t="s">
        <v>14</v>
      </c>
      <c r="B23" s="8">
        <v>1509.5806451612902</v>
      </c>
      <c r="C23" s="8">
        <v>1444.3214285714287</v>
      </c>
      <c r="D23" s="8">
        <v>1404.6451612903227</v>
      </c>
      <c r="E23" s="9">
        <v>1371.2666666666667</v>
      </c>
      <c r="F23" s="8">
        <v>1372.3225806451612</v>
      </c>
      <c r="G23" s="8">
        <v>1283.5666666666666</v>
      </c>
      <c r="H23" s="9">
        <v>1367.8709677419354</v>
      </c>
      <c r="I23" s="9">
        <v>1398.1935483870968</v>
      </c>
      <c r="J23" s="9">
        <v>1232.8666666666666</v>
      </c>
      <c r="K23" s="9">
        <v>1253</v>
      </c>
      <c r="L23" s="9">
        <v>1178.8</v>
      </c>
      <c r="M23" s="9">
        <v>1214.483870967742</v>
      </c>
      <c r="N23" s="19">
        <f t="shared" si="0"/>
        <v>16030.918202764977</v>
      </c>
    </row>
    <row r="24" spans="1:14" ht="15.75" customHeight="1">
      <c r="A24" s="18" t="s">
        <v>21</v>
      </c>
      <c r="B24" s="8">
        <v>42.32258064516129</v>
      </c>
      <c r="C24" s="8">
        <v>46.357142857142854</v>
      </c>
      <c r="D24" s="8">
        <v>46.064516129032256</v>
      </c>
      <c r="E24" s="9">
        <v>43.733333333333334</v>
      </c>
      <c r="F24" s="8">
        <v>48.483870967741936</v>
      </c>
      <c r="G24" s="8">
        <v>48.666666666666664</v>
      </c>
      <c r="H24" s="9">
        <v>15.419354838709678</v>
      </c>
      <c r="I24" s="9">
        <v>19.741935483870968</v>
      </c>
      <c r="J24" s="9">
        <v>0</v>
      </c>
      <c r="K24" s="9">
        <v>0</v>
      </c>
      <c r="L24" s="9">
        <v>0</v>
      </c>
      <c r="M24" s="9">
        <v>0</v>
      </c>
      <c r="N24" s="19">
        <f t="shared" si="0"/>
        <v>310.789400921659</v>
      </c>
    </row>
    <row r="25" spans="1:14" ht="15.75" customHeight="1">
      <c r="A25" s="18" t="s">
        <v>21</v>
      </c>
      <c r="B25" s="8">
        <v>218.96774193548387</v>
      </c>
      <c r="C25" s="8">
        <v>300.5357142857143</v>
      </c>
      <c r="D25" s="8">
        <v>385.64516129032256</v>
      </c>
      <c r="E25" s="9">
        <v>390.93333333333334</v>
      </c>
      <c r="F25" s="8">
        <v>399.258064516129</v>
      </c>
      <c r="G25" s="8">
        <v>415.6333333333333</v>
      </c>
      <c r="H25" s="9">
        <v>392.48387096774195</v>
      </c>
      <c r="I25" s="9">
        <v>389.38709677419354</v>
      </c>
      <c r="J25" s="9">
        <v>412.43333333333334</v>
      </c>
      <c r="K25" s="9">
        <v>405.6774193548387</v>
      </c>
      <c r="L25" s="9">
        <v>406.03333333333336</v>
      </c>
      <c r="M25" s="9">
        <v>338.258064516129</v>
      </c>
      <c r="N25" s="19">
        <f t="shared" si="0"/>
        <v>4455.2464669738865</v>
      </c>
    </row>
    <row r="26" spans="1:14" ht="15.75" customHeight="1">
      <c r="A26" s="18" t="s">
        <v>21</v>
      </c>
      <c r="B26" s="8">
        <v>234.09677419354838</v>
      </c>
      <c r="C26" s="8">
        <v>210.78571428571428</v>
      </c>
      <c r="D26" s="8">
        <v>207.61290322580646</v>
      </c>
      <c r="E26" s="9">
        <v>213.53333333333333</v>
      </c>
      <c r="F26" s="8">
        <v>213.1290322580645</v>
      </c>
      <c r="G26" s="8">
        <v>214.66666666666666</v>
      </c>
      <c r="H26" s="9">
        <v>222.1290322580645</v>
      </c>
      <c r="I26" s="9">
        <v>219.1290322580645</v>
      </c>
      <c r="J26" s="9">
        <v>210.36666666666667</v>
      </c>
      <c r="K26" s="9">
        <v>224</v>
      </c>
      <c r="L26" s="9">
        <v>220.6</v>
      </c>
      <c r="M26" s="9">
        <v>220.80645161290323</v>
      </c>
      <c r="N26" s="19">
        <f t="shared" si="0"/>
        <v>2610.855606758833</v>
      </c>
    </row>
    <row r="27" spans="1:18" s="11" customFormat="1" ht="15.75" customHeight="1">
      <c r="A27" s="18" t="s">
        <v>21</v>
      </c>
      <c r="B27" s="8">
        <v>1293.4516129032259</v>
      </c>
      <c r="C27" s="8">
        <v>1375.1785714285716</v>
      </c>
      <c r="D27" s="8">
        <v>1336.1612903225805</v>
      </c>
      <c r="E27" s="9">
        <v>1225.0333333333333</v>
      </c>
      <c r="F27" s="8">
        <v>1216.516129032258</v>
      </c>
      <c r="G27" s="8">
        <v>1277.2333333333333</v>
      </c>
      <c r="H27" s="9">
        <v>1226.3548387096773</v>
      </c>
      <c r="I27" s="9">
        <v>1131.8709677419356</v>
      </c>
      <c r="J27" s="9">
        <v>1399.1</v>
      </c>
      <c r="K27" s="9">
        <v>1188.6774193548385</v>
      </c>
      <c r="L27" s="9">
        <v>1189.8333333333333</v>
      </c>
      <c r="M27" s="9">
        <v>1061.193548</v>
      </c>
      <c r="N27" s="19">
        <f t="shared" si="0"/>
        <v>14920.60437749309</v>
      </c>
      <c r="O27" s="10"/>
      <c r="P27" s="10"/>
      <c r="Q27" s="10"/>
      <c r="R27" s="10"/>
    </row>
    <row r="28" spans="1:14" ht="15.75" customHeight="1">
      <c r="A28" s="18" t="s">
        <v>21</v>
      </c>
      <c r="B28" s="8">
        <v>0</v>
      </c>
      <c r="C28" s="8">
        <v>0</v>
      </c>
      <c r="D28" s="8">
        <v>0</v>
      </c>
      <c r="E28" s="9">
        <v>0</v>
      </c>
      <c r="F28" s="8">
        <v>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2.258</v>
      </c>
      <c r="N28" s="19">
        <f t="shared" si="0"/>
        <v>2.258</v>
      </c>
    </row>
    <row r="29" spans="1:14" ht="15.75" customHeight="1">
      <c r="A29" s="18" t="s">
        <v>21</v>
      </c>
      <c r="B29" s="8">
        <v>204.1290322580645</v>
      </c>
      <c r="C29" s="8">
        <v>207.5</v>
      </c>
      <c r="D29" s="8">
        <v>162.83870967741936</v>
      </c>
      <c r="E29" s="9">
        <v>193.2</v>
      </c>
      <c r="F29" s="8">
        <v>193.90322580645162</v>
      </c>
      <c r="G29" s="8">
        <v>280.4</v>
      </c>
      <c r="H29" s="9">
        <v>233.25806451612902</v>
      </c>
      <c r="I29" s="9">
        <v>219.51612903225808</v>
      </c>
      <c r="J29" s="9">
        <v>229.06666666666666</v>
      </c>
      <c r="K29" s="9">
        <v>262.16129032258067</v>
      </c>
      <c r="L29" s="9">
        <v>266.76666666666665</v>
      </c>
      <c r="M29" s="9">
        <v>254.03225806451613</v>
      </c>
      <c r="N29" s="19">
        <f t="shared" si="0"/>
        <v>2706.772043010753</v>
      </c>
    </row>
    <row r="30" spans="1:18" s="11" customFormat="1" ht="15.75" customHeight="1">
      <c r="A30" s="18" t="s">
        <v>22</v>
      </c>
      <c r="B30" s="8">
        <v>1515.8387096774193</v>
      </c>
      <c r="C30" s="8">
        <v>1528.4642857142858</v>
      </c>
      <c r="D30" s="8">
        <v>1525.6774193548388</v>
      </c>
      <c r="E30" s="9">
        <v>1470.0666666666666</v>
      </c>
      <c r="F30" s="8">
        <v>1388.1290322580646</v>
      </c>
      <c r="G30" s="8">
        <v>1414.6333333333334</v>
      </c>
      <c r="H30" s="9">
        <v>1380.3225806451612</v>
      </c>
      <c r="I30" s="9">
        <v>1409.225806451613</v>
      </c>
      <c r="J30" s="9">
        <v>1436.0666666666666</v>
      </c>
      <c r="K30" s="9">
        <v>1425.032258064516</v>
      </c>
      <c r="L30" s="9">
        <v>1349.4</v>
      </c>
      <c r="M30" s="9">
        <v>1331.5483870967741</v>
      </c>
      <c r="N30" s="19">
        <f t="shared" si="0"/>
        <v>17174.40514592934</v>
      </c>
      <c r="O30" s="10"/>
      <c r="P30" s="10"/>
      <c r="Q30" s="10"/>
      <c r="R30" s="10"/>
    </row>
    <row r="31" spans="1:14" ht="15.75" customHeight="1">
      <c r="A31" s="18" t="s">
        <v>21</v>
      </c>
      <c r="B31" s="8">
        <v>6100.225806451613</v>
      </c>
      <c r="C31" s="8">
        <v>5985.321428571429</v>
      </c>
      <c r="D31" s="8">
        <v>5837.967741935484</v>
      </c>
      <c r="E31" s="9">
        <v>5705.266666666666</v>
      </c>
      <c r="F31" s="8">
        <v>5646.903225806452</v>
      </c>
      <c r="G31" s="8">
        <v>5547.133333333333</v>
      </c>
      <c r="H31" s="9">
        <v>5787.967741935484</v>
      </c>
      <c r="I31" s="9">
        <v>5865.903225806452</v>
      </c>
      <c r="J31" s="9">
        <v>5944.133333333333</v>
      </c>
      <c r="K31" s="9">
        <v>5901.354838709678</v>
      </c>
      <c r="L31" s="9">
        <v>6133.133333333333</v>
      </c>
      <c r="M31" s="9">
        <v>6206.71</v>
      </c>
      <c r="N31" s="19">
        <f t="shared" si="0"/>
        <v>70662.02067588326</v>
      </c>
    </row>
    <row r="32" spans="1:14" ht="15.75" customHeight="1">
      <c r="A32" s="18" t="s">
        <v>21</v>
      </c>
      <c r="B32" s="8">
        <v>1009.6451612903227</v>
      </c>
      <c r="C32" s="8">
        <v>1017.7142857142858</v>
      </c>
      <c r="D32" s="8">
        <v>973.0967741935483</v>
      </c>
      <c r="E32" s="9">
        <v>892.1</v>
      </c>
      <c r="F32" s="8">
        <v>903.483870967742</v>
      </c>
      <c r="G32" s="8">
        <v>967.5666666666667</v>
      </c>
      <c r="H32" s="9">
        <v>872.6129032258066</v>
      </c>
      <c r="I32" s="9">
        <v>923.4516129032257</v>
      </c>
      <c r="J32" s="9">
        <v>1042.4666666666667</v>
      </c>
      <c r="K32" s="9">
        <v>877.8709677419354</v>
      </c>
      <c r="L32" s="9">
        <v>993.8666666666667</v>
      </c>
      <c r="M32" s="9">
        <v>959.03</v>
      </c>
      <c r="N32" s="19">
        <f t="shared" si="0"/>
        <v>11432.905576036866</v>
      </c>
    </row>
    <row r="33" spans="1:14" ht="15.75" customHeight="1">
      <c r="A33" s="18" t="s">
        <v>21</v>
      </c>
      <c r="B33" s="8">
        <v>4924.8387096774195</v>
      </c>
      <c r="C33" s="8">
        <v>4957.642857142857</v>
      </c>
      <c r="D33" s="8">
        <v>4980.8387096774195</v>
      </c>
      <c r="E33" s="9">
        <v>4984.2</v>
      </c>
      <c r="F33" s="8">
        <v>4623.58064516129</v>
      </c>
      <c r="G33" s="8">
        <v>4865.966666666667</v>
      </c>
      <c r="H33" s="9">
        <v>5065.387096774193</v>
      </c>
      <c r="I33" s="9">
        <v>5004.903225806452</v>
      </c>
      <c r="J33" s="9">
        <v>4786.5</v>
      </c>
      <c r="K33" s="9">
        <v>4966.806451612903</v>
      </c>
      <c r="L33" s="9">
        <v>4946</v>
      </c>
      <c r="M33" s="9">
        <v>4828.45</v>
      </c>
      <c r="N33" s="19">
        <f t="shared" si="0"/>
        <v>58935.1143625192</v>
      </c>
    </row>
    <row r="34" spans="1:14" ht="15.75" customHeight="1">
      <c r="A34" s="18" t="s">
        <v>21</v>
      </c>
      <c r="B34" s="8">
        <v>478.61290322580646</v>
      </c>
      <c r="C34" s="8">
        <v>462.75</v>
      </c>
      <c r="D34" s="8">
        <v>474.38709677419354</v>
      </c>
      <c r="E34" s="9">
        <v>442.23333333333335</v>
      </c>
      <c r="F34" s="8">
        <v>444.5806451612903</v>
      </c>
      <c r="G34" s="8">
        <v>421.3333333333333</v>
      </c>
      <c r="H34" s="9">
        <v>405.93548387096774</v>
      </c>
      <c r="I34" s="9">
        <v>412.5806451612903</v>
      </c>
      <c r="J34" s="9">
        <v>407.8333333333333</v>
      </c>
      <c r="K34" s="9">
        <v>405.96774193548384</v>
      </c>
      <c r="L34" s="9">
        <v>397.73333333333335</v>
      </c>
      <c r="M34" s="9">
        <v>383.64516129032256</v>
      </c>
      <c r="N34" s="19">
        <f t="shared" si="0"/>
        <v>5137.593010752689</v>
      </c>
    </row>
    <row r="35" spans="1:14" ht="15.75" customHeight="1">
      <c r="A35" s="18" t="s">
        <v>21</v>
      </c>
      <c r="B35" s="8">
        <v>209.93548387096774</v>
      </c>
      <c r="C35" s="8">
        <v>197.96428571428572</v>
      </c>
      <c r="D35" s="8">
        <v>193.7741935483871</v>
      </c>
      <c r="E35" s="9">
        <v>187</v>
      </c>
      <c r="F35" s="8">
        <v>185.7741935483871</v>
      </c>
      <c r="G35" s="8">
        <v>136.23333333333332</v>
      </c>
      <c r="H35" s="9">
        <v>71.29032258064517</v>
      </c>
      <c r="I35" s="9">
        <v>235.2258064516129</v>
      </c>
      <c r="J35" s="9">
        <v>323.76666666666665</v>
      </c>
      <c r="K35" s="9">
        <v>306.258064516129</v>
      </c>
      <c r="L35" s="9">
        <v>237.6</v>
      </c>
      <c r="M35" s="9">
        <v>213.7741935483871</v>
      </c>
      <c r="N35" s="19">
        <f t="shared" si="0"/>
        <v>2498.596543778802</v>
      </c>
    </row>
    <row r="36" spans="1:14" ht="15.75" customHeight="1">
      <c r="A36" s="18" t="s">
        <v>21</v>
      </c>
      <c r="B36" s="8">
        <v>731.4193548387096</v>
      </c>
      <c r="C36" s="8">
        <v>772.1071428571428</v>
      </c>
      <c r="D36" s="8">
        <v>735.1935483870968</v>
      </c>
      <c r="E36" s="9">
        <v>614.7333333333333</v>
      </c>
      <c r="F36" s="8">
        <v>673.516129032258</v>
      </c>
      <c r="G36" s="8">
        <v>648.5666666666667</v>
      </c>
      <c r="H36" s="9">
        <v>627.7741935483871</v>
      </c>
      <c r="I36" s="9">
        <v>536.9677419354839</v>
      </c>
      <c r="J36" s="9">
        <v>520.7</v>
      </c>
      <c r="K36" s="9">
        <v>572.4193548387098</v>
      </c>
      <c r="L36" s="9">
        <v>643.8666666666667</v>
      </c>
      <c r="M36" s="9">
        <v>625.68</v>
      </c>
      <c r="N36" s="19">
        <f t="shared" si="0"/>
        <v>7702.944132104456</v>
      </c>
    </row>
    <row r="37" spans="1:14" ht="15.75" customHeight="1">
      <c r="A37" s="18" t="s">
        <v>22</v>
      </c>
      <c r="B37" s="8">
        <v>2810.064516129032</v>
      </c>
      <c r="C37" s="8">
        <v>2637.9285714285716</v>
      </c>
      <c r="D37" s="8">
        <v>2388.967741935484</v>
      </c>
      <c r="E37" s="9">
        <v>2411.9</v>
      </c>
      <c r="F37" s="8">
        <v>2668.6451612903224</v>
      </c>
      <c r="G37" s="8">
        <v>2625.5333333333333</v>
      </c>
      <c r="H37" s="9">
        <v>2588.3870967741937</v>
      </c>
      <c r="I37" s="9">
        <v>2420.4193548387098</v>
      </c>
      <c r="J37" s="9">
        <v>2517.5333333333333</v>
      </c>
      <c r="K37" s="9">
        <v>2585.3548387096776</v>
      </c>
      <c r="L37" s="9">
        <v>2339.366666666667</v>
      </c>
      <c r="M37" s="9">
        <v>2338.8387096774195</v>
      </c>
      <c r="N37" s="19">
        <f t="shared" si="0"/>
        <v>30332.939324116745</v>
      </c>
    </row>
    <row r="38" spans="1:14" ht="15.75" customHeight="1" thickBot="1">
      <c r="A38" s="20" t="s">
        <v>15</v>
      </c>
      <c r="B38" s="21">
        <f>SUM(B10:B37)</f>
        <v>33749.83870967742</v>
      </c>
      <c r="C38" s="21">
        <f aca="true" t="shared" si="1" ref="C38:N38">SUM(C10:C37)</f>
        <v>33687.03571428572</v>
      </c>
      <c r="D38" s="21">
        <f t="shared" si="1"/>
        <v>33362.1935483871</v>
      </c>
      <c r="E38" s="21">
        <f t="shared" si="1"/>
        <v>32502.566666666666</v>
      </c>
      <c r="F38" s="21">
        <f t="shared" si="1"/>
        <v>31945.12903225806</v>
      </c>
      <c r="G38" s="21">
        <f t="shared" si="1"/>
        <v>32389.86666666666</v>
      </c>
      <c r="H38" s="21">
        <f t="shared" si="1"/>
        <v>32343.06451612903</v>
      </c>
      <c r="I38" s="21">
        <f t="shared" si="1"/>
        <v>32168.967741935485</v>
      </c>
      <c r="J38" s="21">
        <f t="shared" si="1"/>
        <v>32199.100000000002</v>
      </c>
      <c r="K38" s="21">
        <f t="shared" si="1"/>
        <v>31169.000000000007</v>
      </c>
      <c r="L38" s="21">
        <f t="shared" si="1"/>
        <v>31753.36666666666</v>
      </c>
      <c r="M38" s="21">
        <f t="shared" si="1"/>
        <v>31468.53638348387</v>
      </c>
      <c r="N38" s="21">
        <f t="shared" si="1"/>
        <v>388738.6656461567</v>
      </c>
    </row>
    <row r="39" ht="12.75" thickBot="1"/>
    <row r="40" spans="1:4" ht="25.5" customHeight="1" thickBot="1">
      <c r="A40" s="22" t="s">
        <v>20</v>
      </c>
      <c r="B40" s="23"/>
      <c r="C40" s="23"/>
      <c r="D40" s="24"/>
    </row>
  </sheetData>
  <sheetProtection/>
  <mergeCells count="5">
    <mergeCell ref="A1:N1"/>
    <mergeCell ref="A2:N2"/>
    <mergeCell ref="A3:N3"/>
    <mergeCell ref="A5:N5"/>
    <mergeCell ref="A7:N7"/>
  </mergeCells>
  <printOptions horizontalCentered="1"/>
  <pageMargins left="0.31496062992125984" right="0.31496062992125984" top="0.35433070866141736" bottom="0.35433070866141736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2015-08-25T20:30:56Z</cp:lastPrinted>
  <dcterms:modified xsi:type="dcterms:W3CDTF">2015-08-25T21:36:06Z</dcterms:modified>
  <cp:category/>
  <cp:version/>
  <cp:contentType/>
  <cp:contentStatus/>
</cp:coreProperties>
</file>