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<sst xmlns="http://schemas.openxmlformats.org/spreadsheetml/2006/main" count="53" uniqueCount="53">
  <si>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</si>
  <si>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SALUD</t>
  </si>
  <si>
    <t>Ninguna</t>
  </si>
  <si>
    <t>ISS (Nueva EPS)</t>
  </si>
  <si>
    <t>Regímenes Especiales</t>
  </si>
  <si>
    <t>EPS Contributiva</t>
  </si>
  <si>
    <t>EPS Subsidiada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</si>
  <si>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</si>
  <si>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</si>
  <si>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</si>
  <si>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</si>
  <si>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</si>
  <si>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</si>
  <si>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</si>
  <si>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</si>
  <si>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</si>
  <si>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</si>
  <si>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</si>
  <si>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</si>
  <si>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</si>
  <si>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</si>
  <si>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</si>
  <si>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</si>
  <si>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</si>
  <si>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</si>
  <si>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</si>
  <si>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</si>
  <si>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</si>
  <si>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</si>
  <si>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</si>
  <si>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</si>
  <si>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</si>
  <si>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</si>
  <si>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</si>
  <si>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</si>
  <si>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</si>
  <si>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</si>
  <si>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</si>
  <si>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</si>
  <si>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</si>
  <si>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</si>
  <si>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</si>
  <si>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</si>
  <si>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</si>
  <si>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</si>
  <si>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</si>
  <si>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</si>
  <si>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</si>
  <si>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</si>
  <si>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</si>
  <si>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El Pital</t>
  </si>
  <si>
    <r>
      <t xml:space="preserve">Fuente: </t>
    </r>
    <r>
      <rPr>
        <sz val="10"/>
        <rFont val="Arial"/>
        <family val="2"/>
      </rPr>
      <t>Base Certificada a Diciembre de 2018.  Registros Validados y Suspendidos - DNP</t>
    </r>
  </si>
  <si>
    <t xml:space="preserve">POBLACIÓN SISBÉN AFILIADA EN SALUD POR MUNICIPIOS EN EL  DEPARTAMENTO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</si>
</sst>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175" fontId="3" fillId="0" borderId="10" xfId="47" applyNumberFormat="1" applyFont="1" applyFill="1" applyBorder="1" applyAlignment="1">
      <alignment wrapText="1"/>
    </xf>
    <xf numFmtId="175" fontId="3" fillId="0" borderId="11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2" fillId="0" borderId="10" xfId="47" applyNumberFormat="1" applyFont="1" applyFill="1" applyBorder="1" applyAlignment="1">
      <alignment/>
    </xf>
    <xf numFmtId="175" fontId="2" fillId="0" borderId="11" xfId="47" applyNumberFormat="1" applyFont="1" applyFill="1" applyBorder="1" applyAlignment="1">
      <alignment/>
    </xf>
    <xf numFmtId="175" fontId="2" fillId="0" borderId="12" xfId="47" applyNumberFormat="1" applyFont="1" applyFill="1" applyBorder="1" applyAlignment="1">
      <alignment/>
    </xf>
    <xf numFmtId="175" fontId="2" fillId="0" borderId="13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39" fillId="0" borderId="0" xfId="47" applyNumberFormat="1" applyFont="1" applyFill="1" applyAlignment="1">
      <alignment/>
    </xf>
    <xf numFmtId="175" fontId="3" fillId="0" borderId="14" xfId="47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175" fontId="2" fillId="0" borderId="14" xfId="47" applyNumberFormat="1" applyFont="1" applyFill="1" applyBorder="1" applyAlignment="1">
      <alignment/>
    </xf>
    <xf numFmtId="175" fontId="2" fillId="0" borderId="15" xfId="47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9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838200</xdr:colOff>
      <xdr:row>6</xdr:row>
      <xdr:rowOff>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1"/>
  <sheetViews>
    <sheetView showGridLines="0" tabSelected="1" zoomScalePageLayoutView="0" workbookViewId="0" topLeftCell="A1">
      <selection activeCell="E46" sqref="E46"/>
    </sheetView>
  </sheetViews>
  <sheetFormatPr defaultColWidth="11.421875" defaultRowHeight="15"/>
  <cols>
    <col min="2" max="3" width="12.7109375" style="2" customWidth="1"/>
    <col min="4" max="8" width="16.7109375" style="2" customWidth="1"/>
  </cols>
  <sheetData>
    <row r="1" ht="12.75"/>
    <row r="2" ht="12.75"/>
    <row r="3" ht="12.75"/>
    <row r="4" ht="12.75"/>
    <row r="5" ht="12.75"/>
    <row r="6" ht="9.75" customHeight="1" thickBot="1"/>
    <row r="7" spans="1:8" ht="18.75" customHeight="1">
      <c r="A7" s="42" t="s">
        <v>45</v>
      </c>
      <c r="B7" s="43"/>
      <c r="C7" s="43"/>
      <c r="D7" s="43"/>
      <c r="E7" s="43"/>
      <c r="F7" s="43"/>
      <c r="G7" s="43"/>
      <c r="H7" s="44"/>
    </row>
    <row r="8" spans="1:8" ht="15">
      <c r="A8" s="45" t="s">
        <v>46</v>
      </c>
      <c r="B8" s="46"/>
      <c r="C8" s="46"/>
      <c r="D8" s="46"/>
      <c r="E8" s="46"/>
      <c r="F8" s="46"/>
      <c r="G8" s="46"/>
      <c r="H8" s="47"/>
    </row>
    <row r="9" spans="1:8" ht="15.75" thickBot="1">
      <c r="A9" s="48" t="s">
        <v>47</v>
      </c>
      <c r="B9" s="49"/>
      <c r="C9" s="49"/>
      <c r="D9" s="49"/>
      <c r="E9" s="49"/>
      <c r="F9" s="49"/>
      <c r="G9" s="49"/>
      <c r="H9" s="50"/>
    </row>
    <row r="10" ht="4.5" customHeight="1" thickBot="1"/>
    <row r="11" spans="1:8" ht="18" customHeight="1" thickBot="1">
      <c r="A11" s="51" t="s">
        <v>52</v>
      </c>
      <c r="B11" s="52"/>
      <c r="C11" s="52"/>
      <c r="D11" s="52"/>
      <c r="E11" s="52"/>
      <c r="F11" s="52"/>
      <c r="G11" s="52"/>
      <c r="H11" s="53"/>
    </row>
    <row r="12" spans="2:8" ht="5.25" customHeight="1" thickBot="1">
      <c r="B12" s="54"/>
      <c r="C12" s="54"/>
      <c r="D12" s="54"/>
      <c r="E12" s="54"/>
      <c r="F12" s="54"/>
      <c r="G12" s="54"/>
      <c r="H12" s="54"/>
    </row>
    <row r="13" spans="1:8" ht="22.5" customHeight="1" thickBot="1">
      <c r="A13" s="51">
        <v>2018</v>
      </c>
      <c r="B13" s="52"/>
      <c r="C13" s="52"/>
      <c r="D13" s="52"/>
      <c r="E13" s="52"/>
      <c r="F13" s="52"/>
      <c r="G13" s="52"/>
      <c r="H13" s="53"/>
    </row>
    <row r="14" spans="1:8" ht="12.75" customHeight="1">
      <c r="A14" s="30" t="s">
        <v>49</v>
      </c>
      <c r="B14" s="30" t="s">
        <v>0</v>
      </c>
      <c r="C14" s="30" t="s">
        <v>44</v>
      </c>
      <c r="D14" s="33" t="s">
        <v>1</v>
      </c>
      <c r="E14" s="34"/>
      <c r="F14" s="34"/>
      <c r="G14" s="34"/>
      <c r="H14" s="35"/>
    </row>
    <row r="15" spans="1:8" ht="13.5" customHeight="1" thickBot="1">
      <c r="A15" s="31"/>
      <c r="B15" s="31"/>
      <c r="C15" s="31"/>
      <c r="D15" s="36"/>
      <c r="E15" s="37"/>
      <c r="F15" s="37"/>
      <c r="G15" s="37"/>
      <c r="H15" s="38"/>
    </row>
    <row r="16" spans="1:8" ht="33" customHeight="1" thickBot="1">
      <c r="A16" s="32"/>
      <c r="B16" s="32"/>
      <c r="C16" s="32"/>
      <c r="D16" s="22" t="s">
        <v>2</v>
      </c>
      <c r="E16" s="22" t="s">
        <v>3</v>
      </c>
      <c r="F16" s="22" t="s">
        <v>4</v>
      </c>
      <c r="G16" s="22" t="s">
        <v>5</v>
      </c>
      <c r="H16" s="22" t="s">
        <v>6</v>
      </c>
    </row>
    <row r="17" spans="1:8" ht="7.5" customHeight="1">
      <c r="A17" s="24"/>
      <c r="B17" s="18"/>
      <c r="C17" s="25"/>
      <c r="D17" s="26"/>
      <c r="E17" s="26"/>
      <c r="F17" s="26"/>
      <c r="G17" s="25"/>
      <c r="H17" s="27"/>
    </row>
    <row r="18" spans="1:8" ht="12.75" customHeight="1">
      <c r="A18" s="29">
        <v>41</v>
      </c>
      <c r="B18" s="19" t="s">
        <v>7</v>
      </c>
      <c r="C18" s="4">
        <f>SUM(D18:H18)</f>
        <v>1015721</v>
      </c>
      <c r="D18" s="3">
        <f>SUM(D20:D57)</f>
        <v>287598</v>
      </c>
      <c r="E18" s="3">
        <f>SUM(E20:E57)</f>
        <v>9956</v>
      </c>
      <c r="F18" s="3">
        <f>SUM(F20:F57)</f>
        <v>11422</v>
      </c>
      <c r="G18" s="4">
        <f>SUM(G20:G57)</f>
        <v>74574</v>
      </c>
      <c r="H18" s="13">
        <f>SUM(H20:H57)</f>
        <v>632171</v>
      </c>
    </row>
    <row r="19" spans="1:8" ht="8.25" customHeight="1">
      <c r="A19" s="29"/>
      <c r="B19" s="20"/>
      <c r="C19" s="6"/>
      <c r="D19" s="5"/>
      <c r="E19" s="5"/>
      <c r="F19" s="5"/>
      <c r="G19" s="6"/>
      <c r="H19" s="14"/>
    </row>
    <row r="20" spans="1:8" ht="15">
      <c r="A20" s="29">
        <v>41001</v>
      </c>
      <c r="B20" s="20" t="s">
        <v>8</v>
      </c>
      <c r="C20" s="8">
        <f aca="true" t="shared" si="0" ref="C20:C56">SUM(D20:H20)</f>
        <v>263214</v>
      </c>
      <c r="D20" s="7">
        <v>119412</v>
      </c>
      <c r="E20" s="7">
        <v>5067</v>
      </c>
      <c r="F20" s="7">
        <v>3803</v>
      </c>
      <c r="G20" s="7">
        <v>31230</v>
      </c>
      <c r="H20" s="15">
        <v>103702</v>
      </c>
    </row>
    <row r="21" spans="1:8" ht="15">
      <c r="A21" s="29">
        <v>41006</v>
      </c>
      <c r="B21" s="20" t="s">
        <v>9</v>
      </c>
      <c r="C21" s="8">
        <f t="shared" si="0"/>
        <v>31772</v>
      </c>
      <c r="D21" s="7">
        <v>2392</v>
      </c>
      <c r="E21" s="7">
        <v>41</v>
      </c>
      <c r="F21" s="7">
        <v>123</v>
      </c>
      <c r="G21" s="8">
        <v>666</v>
      </c>
      <c r="H21" s="15">
        <v>28550</v>
      </c>
    </row>
    <row r="22" spans="1:8" ht="15">
      <c r="A22" s="29">
        <v>41013</v>
      </c>
      <c r="B22" s="20" t="s">
        <v>10</v>
      </c>
      <c r="C22" s="8">
        <f t="shared" si="0"/>
        <v>10057</v>
      </c>
      <c r="D22" s="7">
        <v>1253</v>
      </c>
      <c r="E22" s="7">
        <v>63</v>
      </c>
      <c r="F22" s="7">
        <v>157</v>
      </c>
      <c r="G22" s="8">
        <v>407</v>
      </c>
      <c r="H22" s="15">
        <v>8177</v>
      </c>
    </row>
    <row r="23" spans="1:8" ht="15">
      <c r="A23" s="29">
        <v>41016</v>
      </c>
      <c r="B23" s="20" t="s">
        <v>11</v>
      </c>
      <c r="C23" s="8">
        <f t="shared" si="0"/>
        <v>19510</v>
      </c>
      <c r="D23" s="7">
        <v>6684</v>
      </c>
      <c r="E23" s="7">
        <v>78</v>
      </c>
      <c r="F23" s="7">
        <v>152</v>
      </c>
      <c r="G23" s="8">
        <v>1314</v>
      </c>
      <c r="H23" s="15">
        <v>11282</v>
      </c>
    </row>
    <row r="24" spans="1:8" ht="15">
      <c r="A24" s="29">
        <v>41020</v>
      </c>
      <c r="B24" s="20" t="s">
        <v>12</v>
      </c>
      <c r="C24" s="8">
        <f t="shared" si="0"/>
        <v>26796</v>
      </c>
      <c r="D24" s="7">
        <v>3167</v>
      </c>
      <c r="E24" s="7">
        <v>60</v>
      </c>
      <c r="F24" s="7">
        <v>90</v>
      </c>
      <c r="G24" s="8">
        <v>1228</v>
      </c>
      <c r="H24" s="15">
        <v>22251</v>
      </c>
    </row>
    <row r="25" spans="1:8" ht="15">
      <c r="A25" s="29">
        <v>41026</v>
      </c>
      <c r="B25" s="20" t="s">
        <v>13</v>
      </c>
      <c r="C25" s="8">
        <f t="shared" si="0"/>
        <v>3680</v>
      </c>
      <c r="D25" s="7">
        <v>653</v>
      </c>
      <c r="E25" s="7">
        <v>60</v>
      </c>
      <c r="F25" s="7">
        <v>61</v>
      </c>
      <c r="G25" s="8">
        <v>440</v>
      </c>
      <c r="H25" s="15">
        <v>2466</v>
      </c>
    </row>
    <row r="26" spans="1:8" ht="15">
      <c r="A26" s="29">
        <v>41078</v>
      </c>
      <c r="B26" s="20" t="s">
        <v>14</v>
      </c>
      <c r="C26" s="8">
        <f t="shared" si="0"/>
        <v>7838</v>
      </c>
      <c r="D26" s="7">
        <v>102</v>
      </c>
      <c r="E26" s="7">
        <v>46</v>
      </c>
      <c r="F26" s="7">
        <v>99</v>
      </c>
      <c r="G26" s="8">
        <v>339</v>
      </c>
      <c r="H26" s="15">
        <v>7252</v>
      </c>
    </row>
    <row r="27" spans="1:8" ht="15">
      <c r="A27" s="29">
        <v>41132</v>
      </c>
      <c r="B27" s="20" t="s">
        <v>15</v>
      </c>
      <c r="C27" s="8">
        <f t="shared" si="0"/>
        <v>32464</v>
      </c>
      <c r="D27" s="7">
        <v>6197</v>
      </c>
      <c r="E27" s="7">
        <v>466</v>
      </c>
      <c r="F27" s="7">
        <v>259</v>
      </c>
      <c r="G27" s="8">
        <v>3052</v>
      </c>
      <c r="H27" s="15">
        <v>22490</v>
      </c>
    </row>
    <row r="28" spans="1:8" ht="15">
      <c r="A28" s="29">
        <v>41206</v>
      </c>
      <c r="B28" s="20" t="s">
        <v>16</v>
      </c>
      <c r="C28" s="8">
        <f t="shared" si="0"/>
        <v>8427</v>
      </c>
      <c r="D28" s="7">
        <v>1611</v>
      </c>
      <c r="E28" s="7">
        <v>40</v>
      </c>
      <c r="F28" s="7">
        <v>104</v>
      </c>
      <c r="G28" s="8">
        <v>329</v>
      </c>
      <c r="H28" s="15">
        <v>6343</v>
      </c>
    </row>
    <row r="29" spans="1:8" ht="15">
      <c r="A29" s="29">
        <v>41548</v>
      </c>
      <c r="B29" s="20" t="s">
        <v>50</v>
      </c>
      <c r="C29" s="8">
        <f>SUM(D29:H29)</f>
        <v>13508</v>
      </c>
      <c r="D29" s="7">
        <v>4521</v>
      </c>
      <c r="E29" s="7">
        <v>101</v>
      </c>
      <c r="F29" s="7">
        <v>405</v>
      </c>
      <c r="G29" s="8">
        <v>374</v>
      </c>
      <c r="H29" s="15">
        <v>8107</v>
      </c>
    </row>
    <row r="30" spans="1:8" ht="15">
      <c r="A30" s="29">
        <v>41244</v>
      </c>
      <c r="B30" s="20" t="s">
        <v>17</v>
      </c>
      <c r="C30" s="8">
        <f t="shared" si="0"/>
        <v>4169</v>
      </c>
      <c r="D30" s="7">
        <v>277</v>
      </c>
      <c r="E30" s="7">
        <v>33</v>
      </c>
      <c r="F30" s="7">
        <v>52</v>
      </c>
      <c r="G30" s="8">
        <v>229</v>
      </c>
      <c r="H30" s="15">
        <v>3578</v>
      </c>
    </row>
    <row r="31" spans="1:8" ht="15">
      <c r="A31" s="29">
        <v>41298</v>
      </c>
      <c r="B31" s="20" t="s">
        <v>18</v>
      </c>
      <c r="C31" s="8">
        <f t="shared" si="0"/>
        <v>68351</v>
      </c>
      <c r="D31" s="7">
        <v>22116</v>
      </c>
      <c r="E31" s="7">
        <v>633</v>
      </c>
      <c r="F31" s="7">
        <v>952</v>
      </c>
      <c r="G31" s="8">
        <v>3099</v>
      </c>
      <c r="H31" s="15">
        <v>41551</v>
      </c>
    </row>
    <row r="32" spans="1:8" ht="15">
      <c r="A32" s="29">
        <v>41306</v>
      </c>
      <c r="B32" s="20" t="s">
        <v>19</v>
      </c>
      <c r="C32" s="8">
        <f t="shared" si="0"/>
        <v>25053</v>
      </c>
      <c r="D32" s="7">
        <v>3940</v>
      </c>
      <c r="E32" s="7">
        <v>296</v>
      </c>
      <c r="F32" s="7">
        <v>290</v>
      </c>
      <c r="G32" s="8">
        <v>2382</v>
      </c>
      <c r="H32" s="15">
        <v>18145</v>
      </c>
    </row>
    <row r="33" spans="1:8" ht="15">
      <c r="A33" s="29">
        <v>41319</v>
      </c>
      <c r="B33" s="20" t="s">
        <v>20</v>
      </c>
      <c r="C33" s="8">
        <f t="shared" si="0"/>
        <v>18305</v>
      </c>
      <c r="D33" s="7">
        <v>2003</v>
      </c>
      <c r="E33" s="7">
        <v>67</v>
      </c>
      <c r="F33" s="7">
        <v>201</v>
      </c>
      <c r="G33" s="8">
        <v>1109</v>
      </c>
      <c r="H33" s="15">
        <v>14925</v>
      </c>
    </row>
    <row r="34" spans="1:8" ht="15">
      <c r="A34" s="29">
        <v>41349</v>
      </c>
      <c r="B34" s="20" t="s">
        <v>21</v>
      </c>
      <c r="C34" s="8">
        <f t="shared" si="0"/>
        <v>7408</v>
      </c>
      <c r="D34" s="7">
        <v>518</v>
      </c>
      <c r="E34" s="7">
        <v>84</v>
      </c>
      <c r="F34" s="7">
        <v>97</v>
      </c>
      <c r="G34" s="8">
        <v>316</v>
      </c>
      <c r="H34" s="15">
        <v>6393</v>
      </c>
    </row>
    <row r="35" spans="1:8" ht="15">
      <c r="A35" s="29">
        <v>41357</v>
      </c>
      <c r="B35" s="20" t="s">
        <v>22</v>
      </c>
      <c r="C35" s="8">
        <f t="shared" si="0"/>
        <v>8758</v>
      </c>
      <c r="D35" s="7">
        <v>1987</v>
      </c>
      <c r="E35" s="7">
        <v>26</v>
      </c>
      <c r="F35" s="7">
        <v>80</v>
      </c>
      <c r="G35" s="8">
        <v>575</v>
      </c>
      <c r="H35" s="15">
        <v>6090</v>
      </c>
    </row>
    <row r="36" spans="1:8" ht="15">
      <c r="A36" s="29">
        <v>41359</v>
      </c>
      <c r="B36" s="20" t="s">
        <v>23</v>
      </c>
      <c r="C36" s="8">
        <f t="shared" si="0"/>
        <v>27429</v>
      </c>
      <c r="D36" s="7">
        <v>4382</v>
      </c>
      <c r="E36" s="7">
        <v>33</v>
      </c>
      <c r="F36" s="7">
        <v>128</v>
      </c>
      <c r="G36" s="8">
        <v>492</v>
      </c>
      <c r="H36" s="15">
        <v>22394</v>
      </c>
    </row>
    <row r="37" spans="1:8" ht="15">
      <c r="A37" s="29">
        <v>41378</v>
      </c>
      <c r="B37" s="20" t="s">
        <v>24</v>
      </c>
      <c r="C37" s="8">
        <f t="shared" si="0"/>
        <v>13969</v>
      </c>
      <c r="D37" s="7">
        <v>4490</v>
      </c>
      <c r="E37" s="7">
        <v>37</v>
      </c>
      <c r="F37" s="7">
        <v>86</v>
      </c>
      <c r="G37" s="8">
        <v>197</v>
      </c>
      <c r="H37" s="15">
        <v>9159</v>
      </c>
    </row>
    <row r="38" spans="1:8" ht="15">
      <c r="A38" s="29">
        <v>41396</v>
      </c>
      <c r="B38" s="20" t="s">
        <v>25</v>
      </c>
      <c r="C38" s="8">
        <f t="shared" si="0"/>
        <v>56540</v>
      </c>
      <c r="D38" s="7">
        <v>21653</v>
      </c>
      <c r="E38" s="7">
        <v>375</v>
      </c>
      <c r="F38" s="7">
        <v>408</v>
      </c>
      <c r="G38" s="8">
        <v>3374</v>
      </c>
      <c r="H38" s="15">
        <v>30730</v>
      </c>
    </row>
    <row r="39" spans="1:8" ht="15">
      <c r="A39" s="29">
        <v>41483</v>
      </c>
      <c r="B39" s="20" t="s">
        <v>26</v>
      </c>
      <c r="C39" s="8">
        <f t="shared" si="0"/>
        <v>6155</v>
      </c>
      <c r="D39" s="7">
        <v>680</v>
      </c>
      <c r="E39" s="7">
        <v>23</v>
      </c>
      <c r="F39" s="7">
        <v>115</v>
      </c>
      <c r="G39" s="8">
        <v>342</v>
      </c>
      <c r="H39" s="15">
        <v>4995</v>
      </c>
    </row>
    <row r="40" spans="1:8" ht="15">
      <c r="A40" s="29">
        <v>41503</v>
      </c>
      <c r="B40" s="20" t="s">
        <v>27</v>
      </c>
      <c r="C40" s="8">
        <f t="shared" si="0"/>
        <v>11707</v>
      </c>
      <c r="D40" s="7">
        <v>1066</v>
      </c>
      <c r="E40" s="7">
        <v>112</v>
      </c>
      <c r="F40" s="7">
        <v>89</v>
      </c>
      <c r="G40" s="8">
        <v>212</v>
      </c>
      <c r="H40" s="15">
        <v>10228</v>
      </c>
    </row>
    <row r="41" spans="1:8" ht="15">
      <c r="A41" s="29">
        <v>41518</v>
      </c>
      <c r="B41" s="20" t="s">
        <v>28</v>
      </c>
      <c r="C41" s="8">
        <f t="shared" si="0"/>
        <v>6001</v>
      </c>
      <c r="D41" s="7">
        <v>686</v>
      </c>
      <c r="E41" s="7">
        <v>28</v>
      </c>
      <c r="F41" s="7">
        <v>107</v>
      </c>
      <c r="G41" s="8">
        <v>654</v>
      </c>
      <c r="H41" s="15">
        <v>4526</v>
      </c>
    </row>
    <row r="42" spans="1:8" ht="15">
      <c r="A42" s="29">
        <v>41524</v>
      </c>
      <c r="B42" s="20" t="s">
        <v>29</v>
      </c>
      <c r="C42" s="8">
        <f t="shared" si="0"/>
        <v>23950</v>
      </c>
      <c r="D42" s="7">
        <v>8404</v>
      </c>
      <c r="E42" s="7">
        <v>425</v>
      </c>
      <c r="F42" s="7">
        <v>329</v>
      </c>
      <c r="G42" s="8">
        <v>2128</v>
      </c>
      <c r="H42" s="15">
        <v>12664</v>
      </c>
    </row>
    <row r="43" spans="1:8" ht="15">
      <c r="A43" s="29">
        <v>41530</v>
      </c>
      <c r="B43" s="20" t="s">
        <v>30</v>
      </c>
      <c r="C43" s="8">
        <f t="shared" si="0"/>
        <v>11339</v>
      </c>
      <c r="D43" s="7">
        <v>2290</v>
      </c>
      <c r="E43" s="7">
        <v>61</v>
      </c>
      <c r="F43" s="7">
        <v>217</v>
      </c>
      <c r="G43" s="8">
        <v>335</v>
      </c>
      <c r="H43" s="15">
        <v>8436</v>
      </c>
    </row>
    <row r="44" spans="1:8" ht="15">
      <c r="A44" s="29">
        <v>41551</v>
      </c>
      <c r="B44" s="20" t="s">
        <v>31</v>
      </c>
      <c r="C44" s="8">
        <f t="shared" si="0"/>
        <v>125037</v>
      </c>
      <c r="D44" s="7">
        <v>34985</v>
      </c>
      <c r="E44" s="7">
        <v>454</v>
      </c>
      <c r="F44" s="7">
        <v>1091</v>
      </c>
      <c r="G44" s="8">
        <v>8714</v>
      </c>
      <c r="H44" s="15">
        <v>79793</v>
      </c>
    </row>
    <row r="45" spans="1:8" ht="15">
      <c r="A45" s="29">
        <v>41615</v>
      </c>
      <c r="B45" s="20" t="s">
        <v>32</v>
      </c>
      <c r="C45" s="8">
        <f t="shared" si="0"/>
        <v>22698</v>
      </c>
      <c r="D45" s="7">
        <v>5896</v>
      </c>
      <c r="E45" s="7">
        <v>245</v>
      </c>
      <c r="F45" s="7">
        <v>234</v>
      </c>
      <c r="G45" s="8">
        <v>2364</v>
      </c>
      <c r="H45" s="15">
        <v>13959</v>
      </c>
    </row>
    <row r="46" spans="1:8" ht="15">
      <c r="A46" s="29">
        <v>41660</v>
      </c>
      <c r="B46" s="20" t="s">
        <v>33</v>
      </c>
      <c r="C46" s="8">
        <f t="shared" si="0"/>
        <v>12359</v>
      </c>
      <c r="D46" s="7">
        <v>1189</v>
      </c>
      <c r="E46" s="7">
        <v>26</v>
      </c>
      <c r="F46" s="7">
        <v>124</v>
      </c>
      <c r="G46" s="8">
        <v>208</v>
      </c>
      <c r="H46" s="15">
        <v>10812</v>
      </c>
    </row>
    <row r="47" spans="1:8" ht="15">
      <c r="A47" s="29">
        <v>41668</v>
      </c>
      <c r="B47" s="20" t="s">
        <v>34</v>
      </c>
      <c r="C47" s="8">
        <f t="shared" si="0"/>
        <v>33561</v>
      </c>
      <c r="D47" s="7">
        <v>8406</v>
      </c>
      <c r="E47" s="7">
        <v>112</v>
      </c>
      <c r="F47" s="7">
        <v>238</v>
      </c>
      <c r="G47" s="8">
        <v>1034</v>
      </c>
      <c r="H47" s="15">
        <v>23771</v>
      </c>
    </row>
    <row r="48" spans="1:8" ht="15">
      <c r="A48" s="29">
        <v>41676</v>
      </c>
      <c r="B48" s="20" t="s">
        <v>35</v>
      </c>
      <c r="C48" s="8">
        <f t="shared" si="0"/>
        <v>10484</v>
      </c>
      <c r="D48" s="7">
        <v>570</v>
      </c>
      <c r="E48" s="7">
        <v>11</v>
      </c>
      <c r="F48" s="7">
        <v>47</v>
      </c>
      <c r="G48" s="8">
        <v>348</v>
      </c>
      <c r="H48" s="15">
        <v>9508</v>
      </c>
    </row>
    <row r="49" spans="1:8" ht="15">
      <c r="A49" s="29">
        <v>41770</v>
      </c>
      <c r="B49" s="20" t="s">
        <v>36</v>
      </c>
      <c r="C49" s="8">
        <f t="shared" si="0"/>
        <v>17864</v>
      </c>
      <c r="D49" s="7">
        <v>3296</v>
      </c>
      <c r="E49" s="7">
        <v>40</v>
      </c>
      <c r="F49" s="7">
        <v>112</v>
      </c>
      <c r="G49" s="8">
        <v>753</v>
      </c>
      <c r="H49" s="15">
        <v>13663</v>
      </c>
    </row>
    <row r="50" spans="1:8" ht="15">
      <c r="A50" s="29">
        <v>41791</v>
      </c>
      <c r="B50" s="20" t="s">
        <v>37</v>
      </c>
      <c r="C50" s="8">
        <f t="shared" si="0"/>
        <v>17623</v>
      </c>
      <c r="D50" s="7">
        <v>2359</v>
      </c>
      <c r="E50" s="7">
        <v>114</v>
      </c>
      <c r="F50" s="7">
        <v>249</v>
      </c>
      <c r="G50" s="8">
        <v>665</v>
      </c>
      <c r="H50" s="15">
        <v>14236</v>
      </c>
    </row>
    <row r="51" spans="1:8" ht="15">
      <c r="A51" s="29">
        <v>41799</v>
      </c>
      <c r="B51" s="20" t="s">
        <v>38</v>
      </c>
      <c r="C51" s="8">
        <f>SUM(D51:H51)</f>
        <v>13542</v>
      </c>
      <c r="D51" s="7">
        <v>1897</v>
      </c>
      <c r="E51" s="7">
        <v>154</v>
      </c>
      <c r="F51" s="7">
        <v>114</v>
      </c>
      <c r="G51" s="8">
        <v>794</v>
      </c>
      <c r="H51" s="15">
        <v>10583</v>
      </c>
    </row>
    <row r="52" spans="1:8" ht="15">
      <c r="A52" s="29">
        <v>41801</v>
      </c>
      <c r="B52" s="20" t="s">
        <v>39</v>
      </c>
      <c r="C52" s="8">
        <f>SUM(D52:H52)</f>
        <v>8333</v>
      </c>
      <c r="D52" s="7">
        <v>1115</v>
      </c>
      <c r="E52" s="7">
        <v>43</v>
      </c>
      <c r="F52" s="7">
        <v>106</v>
      </c>
      <c r="G52" s="8">
        <v>662</v>
      </c>
      <c r="H52" s="15">
        <v>6407</v>
      </c>
    </row>
    <row r="53" spans="1:8" ht="15">
      <c r="A53" s="29">
        <v>41797</v>
      </c>
      <c r="B53" s="20" t="s">
        <v>40</v>
      </c>
      <c r="C53" s="8">
        <f t="shared" si="0"/>
        <v>10465</v>
      </c>
      <c r="D53" s="7">
        <v>1366</v>
      </c>
      <c r="E53" s="7">
        <v>94</v>
      </c>
      <c r="F53" s="7">
        <v>180</v>
      </c>
      <c r="G53" s="8">
        <v>1059</v>
      </c>
      <c r="H53" s="15">
        <v>7766</v>
      </c>
    </row>
    <row r="54" spans="1:8" ht="15">
      <c r="A54" s="29">
        <v>41807</v>
      </c>
      <c r="B54" s="20" t="s">
        <v>41</v>
      </c>
      <c r="C54" s="8">
        <f t="shared" si="0"/>
        <v>22300</v>
      </c>
      <c r="D54" s="7">
        <v>4604</v>
      </c>
      <c r="E54" s="7">
        <v>84</v>
      </c>
      <c r="F54" s="7">
        <v>274</v>
      </c>
      <c r="G54" s="8">
        <v>1328</v>
      </c>
      <c r="H54" s="15">
        <v>16010</v>
      </c>
    </row>
    <row r="55" spans="1:15" ht="15">
      <c r="A55" s="29">
        <v>41872</v>
      </c>
      <c r="B55" s="20" t="s">
        <v>42</v>
      </c>
      <c r="C55" s="8">
        <f t="shared" si="0"/>
        <v>7261</v>
      </c>
      <c r="D55" s="7">
        <v>646</v>
      </c>
      <c r="E55" s="7">
        <v>56</v>
      </c>
      <c r="F55" s="7">
        <v>72</v>
      </c>
      <c r="G55" s="8">
        <v>592</v>
      </c>
      <c r="H55" s="15">
        <v>5895</v>
      </c>
      <c r="O55" s="1"/>
    </row>
    <row r="56" spans="1:8" ht="15">
      <c r="A56" s="29">
        <v>41885</v>
      </c>
      <c r="B56" s="20" t="s">
        <v>43</v>
      </c>
      <c r="C56" s="8">
        <f t="shared" si="0"/>
        <v>7794</v>
      </c>
      <c r="D56" s="7">
        <v>785</v>
      </c>
      <c r="E56" s="7">
        <v>268</v>
      </c>
      <c r="F56" s="7">
        <v>177</v>
      </c>
      <c r="G56" s="8">
        <v>1230</v>
      </c>
      <c r="H56" s="15">
        <v>5334</v>
      </c>
    </row>
    <row r="57" spans="1:8" ht="5.25" customHeight="1" thickBot="1">
      <c r="A57" s="28"/>
      <c r="B57" s="21"/>
      <c r="C57" s="10"/>
      <c r="D57" s="9"/>
      <c r="E57" s="9"/>
      <c r="F57" s="9"/>
      <c r="G57" s="10"/>
      <c r="H57" s="16"/>
    </row>
    <row r="58" spans="2:8" ht="9.75" customHeight="1" thickBot="1">
      <c r="B58" s="11"/>
      <c r="C58" s="11"/>
      <c r="D58" s="12"/>
      <c r="E58" s="12"/>
      <c r="F58" s="12"/>
      <c r="G58" s="12"/>
      <c r="H58" s="12"/>
    </row>
    <row r="59" spans="1:11" ht="29.25" customHeight="1" thickBot="1">
      <c r="A59" s="39" t="s">
        <v>51</v>
      </c>
      <c r="B59" s="40"/>
      <c r="C59" s="40"/>
      <c r="D59" s="40"/>
      <c r="E59" s="40"/>
      <c r="F59" s="41"/>
      <c r="G59" s="23"/>
      <c r="H59" s="17"/>
      <c r="I59" s="17"/>
      <c r="J59" s="17"/>
      <c r="K59" s="17"/>
    </row>
    <row r="60" spans="3:8" ht="9" customHeight="1">
      <c r="C60" s="11"/>
      <c r="D60" s="12"/>
      <c r="E60" s="12"/>
      <c r="F60" s="12"/>
      <c r="G60" s="12"/>
      <c r="H60" s="12"/>
    </row>
    <row r="61" ht="15">
      <c r="A61" s="11" t="s">
        <v>48</v>
      </c>
    </row>
  </sheetData>
  <sheetProtection/>
  <mergeCells count="11">
    <mergeCell ref="C14:C16"/>
    <mergeCell ref="B14:B16"/>
    <mergeCell ref="D14:H15"/>
    <mergeCell ref="A59:F59"/>
    <mergeCell ref="A7:H7"/>
    <mergeCell ref="A8:H8"/>
    <mergeCell ref="A9:H9"/>
    <mergeCell ref="A11:H11"/>
    <mergeCell ref="A13:H13"/>
    <mergeCell ref="A14:A16"/>
    <mergeCell ref="B12:H12"/>
  </mergeCells>
  <printOptions horizontalCentered="1"/>
  <pageMargins left="0.31496062992125984" right="0.31496062992125984" top="0" bottom="0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2018-08-13T18:53:32Z</cp:lastPrinted>
  <dcterms:created xsi:type="dcterms:W3CDTF">2011-06-02T16:54:33Z</dcterms:created>
  <dcterms:modified xsi:type="dcterms:W3CDTF">2019-03-19T20:53:30Z</dcterms:modified>
  <cp:category/>
  <cp:version/>
  <cp:contentType/>
  <cp:contentStatus/>
</cp:coreProperties>
</file>