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<sst xmlns="http://schemas.openxmlformats.org/spreadsheetml/2006/main" count="58" uniqueCount="55">
  <si>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</si>
  <si>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</si>
  <si>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</si>
  <si>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</si>
  <si>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</si>
  <si>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</si>
  <si>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</si>
  <si>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</si>
  <si>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</si>
  <si>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</si>
  <si>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</si>
  <si>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</si>
  <si>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</si>
  <si>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</si>
  <si>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</si>
  <si>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</si>
  <si>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</si>
  <si>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</si>
  <si>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</si>
  <si>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</si>
  <si>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</si>
  <si>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</si>
  <si>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</si>
  <si>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</si>
  <si>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</si>
  <si>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</si>
  <si>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</si>
  <si>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</si>
  <si>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</si>
  <si>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</si>
  <si>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</si>
  <si>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</si>
  <si>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</si>
  <si>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</si>
  <si>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</si>
  <si>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</si>
  <si>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</si>
  <si>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</si>
  <si>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</si>
  <si>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</si>
  <si>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</si>
  <si>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</si>
  <si>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Urbano</t>
  </si>
  <si>
    <t>Rural</t>
  </si>
  <si>
    <t>TOTAL GENERAL</t>
  </si>
  <si>
    <t>POBLACION EN EDAD ESCOLAR        6-10 AÑOS</t>
  </si>
  <si>
    <t>SISTEMA DE INFORMACION REGIONAL "SIR"</t>
  </si>
  <si>
    <t>GOBERNACION DEL HUILA</t>
  </si>
  <si>
    <t>DEPARTAMENTO ADMINISTRATIVO DE PLANEACION</t>
  </si>
  <si>
    <t>MUNICIPIOS EN EL DEPARTAMENTO</t>
  </si>
  <si>
    <t>EDUCACION BASICA PRIMARIA</t>
  </si>
  <si>
    <r>
      <t>ALUMNOS MATRICULADOS, POR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INSTITUCIONES Y CENTROS EDUCATIVOS, SECTORES, ZONAS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Y </t>
    </r>
  </si>
  <si>
    <r>
      <t xml:space="preserve">FUENTE: </t>
    </r>
    <r>
      <rPr>
        <sz val="9"/>
        <rFont val="Arial"/>
        <family val="2"/>
      </rPr>
      <t>Secretaría de Educación Departamental, Secretarías de Educación Municipal de Neiva y Pitalito, DANE.</t>
    </r>
  </si>
  <si>
    <t>CODIGO DANE</t>
  </si>
  <si>
    <t>El Pital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</si>
</sst>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* #,##0_ ;_ * \-#,##0_ ;_ * &quot;-&quot;??_ ;_ @_ "/>
    <numFmt numFmtId="193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4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1" fillId="0" borderId="11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37" fontId="41" fillId="0" borderId="0" xfId="0" applyFont="1" applyBorder="1" applyAlignment="1">
      <alignment/>
    </xf>
    <xf numFmtId="37" fontId="41" fillId="0" borderId="11" xfId="0" applyFont="1" applyBorder="1" applyAlignment="1">
      <alignment/>
    </xf>
    <xf numFmtId="37" fontId="41" fillId="0" borderId="13" xfId="0" applyFont="1" applyBorder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centerContinuous" vertical="center"/>
      <protection/>
    </xf>
    <xf numFmtId="192" fontId="1" fillId="0" borderId="11" xfId="47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1" xfId="0" applyFont="1" applyFill="1" applyBorder="1" applyAlignment="1" applyProtection="1">
      <alignment/>
      <protection/>
    </xf>
    <xf numFmtId="37" fontId="1" fillId="0" borderId="0" xfId="0" applyFont="1" applyFill="1" applyAlignment="1">
      <alignment horizontal="centerContinuous"/>
    </xf>
    <xf numFmtId="37" fontId="1" fillId="0" borderId="15" xfId="0" applyFont="1" applyFill="1" applyBorder="1" applyAlignment="1">
      <alignment/>
    </xf>
    <xf numFmtId="37" fontId="1" fillId="0" borderId="15" xfId="0" applyFont="1" applyFill="1" applyBorder="1" applyAlignment="1" applyProtection="1">
      <alignment/>
      <protection/>
    </xf>
    <xf numFmtId="37" fontId="41" fillId="0" borderId="16" xfId="0" applyFont="1" applyFill="1" applyBorder="1" applyAlignment="1">
      <alignment/>
    </xf>
    <xf numFmtId="37" fontId="41" fillId="0" borderId="11" xfId="0" applyFont="1" applyFill="1" applyBorder="1" applyAlignment="1">
      <alignment/>
    </xf>
    <xf numFmtId="37" fontId="1" fillId="0" borderId="16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4" fillId="0" borderId="11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4" fillId="0" borderId="17" xfId="0" applyFont="1" applyFill="1" applyBorder="1" applyAlignment="1">
      <alignment/>
    </xf>
    <xf numFmtId="37" fontId="4" fillId="0" borderId="12" xfId="0" applyFont="1" applyFill="1" applyBorder="1" applyAlignment="1">
      <alignment/>
    </xf>
    <xf numFmtId="37" fontId="4" fillId="0" borderId="18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>
      <alignment/>
    </xf>
    <xf numFmtId="37" fontId="0" fillId="0" borderId="0" xfId="0" applyFill="1" applyAlignment="1">
      <alignment/>
    </xf>
    <xf numFmtId="37" fontId="4" fillId="0" borderId="11" xfId="0" applyFont="1" applyBorder="1" applyAlignment="1">
      <alignment/>
    </xf>
    <xf numFmtId="37" fontId="4" fillId="0" borderId="11" xfId="0" applyFont="1" applyFill="1" applyBorder="1" applyAlignment="1" applyProtection="1">
      <alignment/>
      <protection/>
    </xf>
    <xf numFmtId="37" fontId="4" fillId="0" borderId="13" xfId="0" applyFont="1" applyFill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/>
    </xf>
    <xf numFmtId="37" fontId="4" fillId="0" borderId="13" xfId="0" applyFont="1" applyFill="1" applyBorder="1" applyAlignment="1" applyProtection="1">
      <alignment/>
      <protection/>
    </xf>
    <xf numFmtId="37" fontId="4" fillId="0" borderId="13" xfId="0" applyFont="1" applyFill="1" applyBorder="1" applyAlignment="1">
      <alignment/>
    </xf>
    <xf numFmtId="37" fontId="1" fillId="0" borderId="19" xfId="0" applyFont="1" applyBorder="1" applyAlignment="1">
      <alignment/>
    </xf>
    <xf numFmtId="37" fontId="1" fillId="0" borderId="11" xfId="0" applyFont="1" applyBorder="1" applyAlignment="1" applyProtection="1">
      <alignment horizontal="left"/>
      <protection/>
    </xf>
    <xf numFmtId="37" fontId="4" fillId="0" borderId="11" xfId="0" applyFont="1" applyBorder="1" applyAlignment="1" applyProtection="1">
      <alignment horizontal="left"/>
      <protection/>
    </xf>
    <xf numFmtId="37" fontId="6" fillId="33" borderId="20" xfId="0" applyFont="1" applyFill="1" applyBorder="1" applyAlignment="1">
      <alignment horizontal="center" vertical="center" wrapText="1"/>
    </xf>
    <xf numFmtId="37" fontId="1" fillId="0" borderId="21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0" fillId="0" borderId="22" xfId="0" applyBorder="1" applyAlignment="1">
      <alignment/>
    </xf>
    <xf numFmtId="37" fontId="1" fillId="0" borderId="23" xfId="0" applyFont="1" applyBorder="1" applyAlignment="1">
      <alignment/>
    </xf>
    <xf numFmtId="37" fontId="1" fillId="0" borderId="24" xfId="0" applyFont="1" applyBorder="1" applyAlignment="1">
      <alignment/>
    </xf>
    <xf numFmtId="37" fontId="1" fillId="0" borderId="25" xfId="0" applyFont="1" applyFill="1" applyBorder="1" applyAlignment="1">
      <alignment/>
    </xf>
    <xf numFmtId="37" fontId="1" fillId="0" borderId="19" xfId="0" applyFont="1" applyFill="1" applyBorder="1" applyAlignment="1">
      <alignment/>
    </xf>
    <xf numFmtId="37" fontId="1" fillId="0" borderId="26" xfId="0" applyFont="1" applyFill="1" applyBorder="1" applyAlignment="1">
      <alignment/>
    </xf>
    <xf numFmtId="37" fontId="0" fillId="0" borderId="27" xfId="0" applyBorder="1" applyAlignment="1">
      <alignment/>
    </xf>
    <xf numFmtId="37" fontId="6" fillId="0" borderId="0" xfId="0" applyFont="1" applyFill="1" applyBorder="1" applyAlignment="1">
      <alignment vertical="center" wrapText="1"/>
    </xf>
    <xf numFmtId="37" fontId="4" fillId="0" borderId="11" xfId="0" applyFont="1" applyBorder="1" applyAlignment="1" applyProtection="1">
      <alignment horizontal="left"/>
      <protection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6" fillId="33" borderId="28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center" vertical="center" wrapText="1"/>
    </xf>
    <xf numFmtId="37" fontId="6" fillId="33" borderId="30" xfId="0" applyFont="1" applyFill="1" applyBorder="1" applyAlignment="1">
      <alignment horizontal="center" vertical="center" wrapText="1"/>
    </xf>
    <xf numFmtId="37" fontId="6" fillId="33" borderId="31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7" xfId="0" applyFont="1" applyFill="1" applyBorder="1" applyAlignment="1">
      <alignment horizontal="center" vertical="center" wrapText="1"/>
    </xf>
    <xf numFmtId="37" fontId="6" fillId="33" borderId="14" xfId="0" applyFont="1" applyFill="1" applyBorder="1" applyAlignment="1">
      <alignment horizontal="center" vertical="center" wrapText="1"/>
    </xf>
    <xf numFmtId="37" fontId="6" fillId="33" borderId="18" xfId="0" applyFont="1" applyFill="1" applyBorder="1" applyAlignment="1">
      <alignment horizontal="center" vertical="center" wrapText="1"/>
    </xf>
    <xf numFmtId="193" fontId="1" fillId="34" borderId="28" xfId="0" applyNumberFormat="1" applyFont="1" applyFill="1" applyBorder="1" applyAlignment="1">
      <alignment horizontal="center" vertical="center"/>
    </xf>
    <xf numFmtId="193" fontId="1" fillId="34" borderId="29" xfId="0" applyNumberFormat="1" applyFont="1" applyFill="1" applyBorder="1" applyAlignment="1">
      <alignment horizontal="center" vertical="center"/>
    </xf>
    <xf numFmtId="193" fontId="1" fillId="34" borderId="30" xfId="0" applyNumberFormat="1" applyFont="1" applyFill="1" applyBorder="1" applyAlignment="1">
      <alignment horizontal="center" vertical="center"/>
    </xf>
    <xf numFmtId="37" fontId="6" fillId="33" borderId="28" xfId="0" applyFont="1" applyFill="1" applyBorder="1" applyAlignment="1">
      <alignment horizontal="left" vertical="center" wrapText="1"/>
    </xf>
    <xf numFmtId="37" fontId="6" fillId="33" borderId="29" xfId="0" applyFont="1" applyFill="1" applyBorder="1" applyAlignment="1">
      <alignment horizontal="left" vertical="center" wrapText="1"/>
    </xf>
    <xf numFmtId="37" fontId="6" fillId="33" borderId="30" xfId="0" applyFont="1" applyFill="1" applyBorder="1" applyAlignment="1">
      <alignment horizontal="left" vertical="center" wrapText="1"/>
    </xf>
    <xf numFmtId="37" fontId="6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914400</xdr:colOff>
      <xdr:row>6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87"/>
  <sheetViews>
    <sheetView showGridLines="0" tabSelected="1" zoomScalePageLayoutView="0" workbookViewId="0" topLeftCell="A10">
      <selection activeCell="A41" sqref="A41:IV41"/>
    </sheetView>
  </sheetViews>
  <sheetFormatPr defaultColWidth="9.625" defaultRowHeight="12.75"/>
  <cols>
    <col min="1" max="1" width="9.625" style="0" customWidth="1"/>
    <col min="2" max="2" width="15.625" style="0" customWidth="1"/>
    <col min="3" max="3" width="11.25390625" style="0" customWidth="1"/>
    <col min="4" max="4" width="11.125" style="0" customWidth="1"/>
    <col min="5" max="7" width="8.875" style="0" customWidth="1"/>
    <col min="8" max="10" width="8.875" style="37" customWidth="1"/>
    <col min="11" max="11" width="3.75390625" style="0" customWidth="1"/>
    <col min="12" max="12" width="7.75390625" style="0" customWidth="1"/>
    <col min="13" max="13" width="6.625" style="0" customWidth="1"/>
    <col min="14" max="14" width="1.625" style="0" customWidth="1"/>
    <col min="15" max="15" width="8.00390625" style="0" customWidth="1"/>
    <col min="16" max="16" width="1.625" style="0" customWidth="1"/>
    <col min="17" max="17" width="9.625" style="0" customWidth="1"/>
    <col min="18" max="18" width="1.625" style="0" customWidth="1"/>
    <col min="19" max="19" width="9.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0" ht="17.25" customHeight="1">
      <c r="A8" s="60" t="s">
        <v>46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ht="13.5" customHeight="1">
      <c r="A9" s="63" t="s">
        <v>47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3.5" customHeight="1" thickBot="1">
      <c r="A10" s="66" t="s">
        <v>48</v>
      </c>
      <c r="B10" s="67"/>
      <c r="C10" s="67"/>
      <c r="D10" s="67"/>
      <c r="E10" s="67"/>
      <c r="F10" s="67"/>
      <c r="G10" s="67"/>
      <c r="H10" s="67"/>
      <c r="I10" s="67"/>
      <c r="J10" s="68"/>
    </row>
    <row r="11" ht="9" customHeight="1" thickBot="1"/>
    <row r="12" spans="1:11" ht="17.25" customHeight="1">
      <c r="A12" s="60" t="s">
        <v>50</v>
      </c>
      <c r="B12" s="61"/>
      <c r="C12" s="61"/>
      <c r="D12" s="61"/>
      <c r="E12" s="61"/>
      <c r="F12" s="61"/>
      <c r="G12" s="61"/>
      <c r="H12" s="61"/>
      <c r="I12" s="61"/>
      <c r="J12" s="62"/>
      <c r="K12" s="2"/>
    </row>
    <row r="13" spans="1:11" ht="13.5" customHeight="1">
      <c r="A13" s="63" t="s">
        <v>51</v>
      </c>
      <c r="B13" s="64"/>
      <c r="C13" s="64"/>
      <c r="D13" s="64"/>
      <c r="E13" s="64"/>
      <c r="F13" s="64"/>
      <c r="G13" s="64"/>
      <c r="H13" s="64"/>
      <c r="I13" s="64"/>
      <c r="J13" s="65"/>
      <c r="K13" s="2"/>
    </row>
    <row r="14" spans="1:11" ht="13.5" customHeight="1" thickBot="1">
      <c r="A14" s="66" t="s">
        <v>49</v>
      </c>
      <c r="B14" s="67"/>
      <c r="C14" s="67"/>
      <c r="D14" s="67"/>
      <c r="E14" s="67"/>
      <c r="F14" s="67"/>
      <c r="G14" s="67"/>
      <c r="H14" s="67"/>
      <c r="I14" s="67"/>
      <c r="J14" s="68"/>
      <c r="K14" s="2"/>
    </row>
    <row r="15" spans="2:11" ht="6.75" customHeight="1" thickBot="1">
      <c r="B15" s="18"/>
      <c r="C15" s="3"/>
      <c r="D15" s="3"/>
      <c r="E15" s="3"/>
      <c r="F15" s="3"/>
      <c r="G15" s="3"/>
      <c r="H15" s="23"/>
      <c r="I15" s="23"/>
      <c r="J15" s="23"/>
      <c r="K15" s="2"/>
    </row>
    <row r="16" spans="1:11" ht="21" customHeight="1" thickBot="1">
      <c r="A16" s="77">
        <v>2017</v>
      </c>
      <c r="B16" s="78"/>
      <c r="C16" s="78"/>
      <c r="D16" s="78"/>
      <c r="E16" s="78"/>
      <c r="F16" s="78"/>
      <c r="G16" s="78"/>
      <c r="H16" s="78"/>
      <c r="I16" s="78"/>
      <c r="J16" s="79"/>
      <c r="K16" s="2"/>
    </row>
    <row r="17" spans="1:19" ht="19.5" customHeight="1" thickBot="1">
      <c r="A17" s="72" t="s">
        <v>53</v>
      </c>
      <c r="B17" s="72" t="s">
        <v>1</v>
      </c>
      <c r="C17" s="72" t="s">
        <v>45</v>
      </c>
      <c r="D17" s="74" t="s">
        <v>0</v>
      </c>
      <c r="E17" s="75"/>
      <c r="F17" s="75"/>
      <c r="G17" s="75"/>
      <c r="H17" s="75"/>
      <c r="I17" s="75"/>
      <c r="J17" s="76"/>
      <c r="K17" s="2"/>
      <c r="L17" s="17"/>
      <c r="M17" s="17"/>
      <c r="N17" s="17"/>
      <c r="O17" s="17"/>
      <c r="P17" s="17"/>
      <c r="Q17" s="17"/>
      <c r="R17" s="17"/>
      <c r="S17" s="17"/>
    </row>
    <row r="18" spans="1:19" ht="15.75" customHeight="1" thickBot="1">
      <c r="A18" s="72"/>
      <c r="B18" s="72"/>
      <c r="C18" s="72"/>
      <c r="D18" s="83" t="s">
        <v>44</v>
      </c>
      <c r="E18" s="69" t="s">
        <v>2</v>
      </c>
      <c r="F18" s="70"/>
      <c r="G18" s="71"/>
      <c r="H18" s="69" t="s">
        <v>3</v>
      </c>
      <c r="I18" s="70"/>
      <c r="J18" s="71"/>
      <c r="K18" s="2"/>
      <c r="L18" s="17"/>
      <c r="M18" s="17"/>
      <c r="N18" s="17"/>
      <c r="O18" s="17"/>
      <c r="P18" s="17"/>
      <c r="Q18" s="17"/>
      <c r="R18" s="17"/>
      <c r="S18" s="17"/>
    </row>
    <row r="19" spans="1:19" ht="15.75" customHeight="1" thickBot="1">
      <c r="A19" s="73"/>
      <c r="B19" s="73"/>
      <c r="C19" s="73"/>
      <c r="D19" s="73"/>
      <c r="E19" s="48" t="s">
        <v>4</v>
      </c>
      <c r="F19" s="48" t="s">
        <v>42</v>
      </c>
      <c r="G19" s="48" t="s">
        <v>43</v>
      </c>
      <c r="H19" s="48" t="s">
        <v>4</v>
      </c>
      <c r="I19" s="48" t="s">
        <v>42</v>
      </c>
      <c r="J19" s="48" t="s">
        <v>43</v>
      </c>
      <c r="K19" s="2"/>
      <c r="L19" s="17"/>
      <c r="M19" s="17"/>
      <c r="N19" s="17"/>
      <c r="O19" s="17"/>
      <c r="P19" s="17"/>
      <c r="Q19" s="17"/>
      <c r="R19" s="17"/>
      <c r="S19" s="17"/>
    </row>
    <row r="20" spans="1:19" ht="6.75" customHeight="1">
      <c r="A20" s="51"/>
      <c r="B20" s="45"/>
      <c r="C20" s="45"/>
      <c r="D20" s="52"/>
      <c r="E20" s="45"/>
      <c r="F20" s="45"/>
      <c r="G20" s="53"/>
      <c r="H20" s="54"/>
      <c r="I20" s="55"/>
      <c r="J20" s="56"/>
      <c r="K20" s="2"/>
      <c r="L20" s="17"/>
      <c r="M20" s="17"/>
      <c r="N20" s="17"/>
      <c r="O20" s="17"/>
      <c r="P20" s="17"/>
      <c r="Q20" s="17"/>
      <c r="R20" s="17"/>
      <c r="S20" s="17"/>
    </row>
    <row r="21" spans="1:19" ht="13.5" customHeight="1">
      <c r="A21" s="49">
        <v>41</v>
      </c>
      <c r="B21" s="46" t="s">
        <v>5</v>
      </c>
      <c r="C21" s="19">
        <f>SUM(C23:C59)</f>
        <v>112097</v>
      </c>
      <c r="D21" s="10">
        <f>SUM(D23:D59)</f>
        <v>107154</v>
      </c>
      <c r="E21" s="10">
        <f>SUM(E23:E59)</f>
        <v>94536</v>
      </c>
      <c r="F21" s="10">
        <f>SUM(F23:F59)</f>
        <v>49982</v>
      </c>
      <c r="G21" s="10">
        <f>SUM(G23:G59)</f>
        <v>44554</v>
      </c>
      <c r="H21" s="22">
        <f>SUM(H23:H59)</f>
        <v>12618</v>
      </c>
      <c r="I21" s="22">
        <f>SUM(I23:I59)</f>
        <v>12000</v>
      </c>
      <c r="J21" s="25">
        <f>SUM(J23:J59)</f>
        <v>618</v>
      </c>
      <c r="K21" s="2"/>
      <c r="L21" s="17"/>
      <c r="M21" s="17"/>
      <c r="N21" s="17"/>
      <c r="O21" s="17"/>
      <c r="P21" s="17"/>
      <c r="Q21" s="17"/>
      <c r="R21" s="17"/>
      <c r="S21" s="17"/>
    </row>
    <row r="22" spans="1:19" ht="6" customHeight="1">
      <c r="A22" s="50"/>
      <c r="B22" s="5"/>
      <c r="C22" s="20"/>
      <c r="D22" s="14"/>
      <c r="E22" s="15"/>
      <c r="F22" s="15"/>
      <c r="G22" s="16"/>
      <c r="H22" s="26"/>
      <c r="I22" s="27"/>
      <c r="J22" s="24"/>
      <c r="K22" s="2"/>
      <c r="L22" s="17"/>
      <c r="M22" s="17"/>
      <c r="N22" s="17"/>
      <c r="O22" s="17"/>
      <c r="P22" s="17"/>
      <c r="Q22" s="17"/>
      <c r="R22" s="17"/>
      <c r="S22" s="17"/>
    </row>
    <row r="23" spans="1:19" ht="15" customHeight="1">
      <c r="A23" s="50">
        <v>41006</v>
      </c>
      <c r="B23" s="47" t="s">
        <v>33</v>
      </c>
      <c r="C23" s="38">
        <v>3891</v>
      </c>
      <c r="D23" s="12">
        <f aca="true" t="shared" si="0" ref="D23:D59">+E23+H23</f>
        <v>3812</v>
      </c>
      <c r="E23" s="22">
        <f aca="true" t="shared" si="1" ref="E23:E59">+F23+G23</f>
        <v>3812</v>
      </c>
      <c r="F23" s="11">
        <v>628</v>
      </c>
      <c r="G23" s="7">
        <v>3184</v>
      </c>
      <c r="H23" s="28">
        <f aca="true" t="shared" si="2" ref="H23:H59">+I23+J23</f>
        <v>0</v>
      </c>
      <c r="I23" s="30"/>
      <c r="J23" s="31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" customHeight="1">
      <c r="A24" s="50">
        <v>41013</v>
      </c>
      <c r="B24" s="47" t="s">
        <v>26</v>
      </c>
      <c r="C24" s="38">
        <v>988</v>
      </c>
      <c r="D24" s="12">
        <f t="shared" si="0"/>
        <v>884</v>
      </c>
      <c r="E24" s="22">
        <f t="shared" si="1"/>
        <v>884</v>
      </c>
      <c r="F24" s="11">
        <v>539</v>
      </c>
      <c r="G24" s="7">
        <v>345</v>
      </c>
      <c r="H24" s="28">
        <f t="shared" si="2"/>
        <v>0</v>
      </c>
      <c r="I24" s="30"/>
      <c r="J24" s="31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" customHeight="1">
      <c r="A25" s="50">
        <v>41016</v>
      </c>
      <c r="B25" s="47" t="s">
        <v>7</v>
      </c>
      <c r="C25" s="38">
        <v>2881</v>
      </c>
      <c r="D25" s="12">
        <f t="shared" si="0"/>
        <v>1523</v>
      </c>
      <c r="E25" s="22">
        <f t="shared" si="1"/>
        <v>1523</v>
      </c>
      <c r="F25" s="11">
        <v>1032</v>
      </c>
      <c r="G25" s="7">
        <v>491</v>
      </c>
      <c r="H25" s="28">
        <f t="shared" si="2"/>
        <v>0</v>
      </c>
      <c r="I25" s="30"/>
      <c r="J25" s="31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 customHeight="1">
      <c r="A26" s="50">
        <v>41020</v>
      </c>
      <c r="B26" s="47" t="s">
        <v>8</v>
      </c>
      <c r="C26" s="38">
        <v>2439</v>
      </c>
      <c r="D26" s="12">
        <f t="shared" si="0"/>
        <v>2484</v>
      </c>
      <c r="E26" s="22">
        <f t="shared" si="1"/>
        <v>2382</v>
      </c>
      <c r="F26" s="11">
        <v>976</v>
      </c>
      <c r="G26" s="7">
        <v>1406</v>
      </c>
      <c r="H26" s="28">
        <f t="shared" si="2"/>
        <v>102</v>
      </c>
      <c r="I26" s="30">
        <v>102</v>
      </c>
      <c r="J26" s="31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" customHeight="1">
      <c r="A27" s="50">
        <v>41026</v>
      </c>
      <c r="B27" s="47" t="s">
        <v>27</v>
      </c>
      <c r="C27" s="38">
        <v>460</v>
      </c>
      <c r="D27" s="12">
        <f t="shared" si="0"/>
        <v>327</v>
      </c>
      <c r="E27" s="22">
        <f t="shared" si="1"/>
        <v>327</v>
      </c>
      <c r="F27" s="11">
        <v>252</v>
      </c>
      <c r="G27" s="7">
        <v>75</v>
      </c>
      <c r="H27" s="28">
        <f t="shared" si="2"/>
        <v>0</v>
      </c>
      <c r="I27" s="30"/>
      <c r="J27" s="31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" customHeight="1">
      <c r="A28" s="50">
        <v>41078</v>
      </c>
      <c r="B28" s="47" t="s">
        <v>9</v>
      </c>
      <c r="C28" s="38">
        <v>925</v>
      </c>
      <c r="D28" s="12">
        <f t="shared" si="0"/>
        <v>639</v>
      </c>
      <c r="E28" s="22">
        <f t="shared" si="1"/>
        <v>639</v>
      </c>
      <c r="F28" s="11">
        <v>348</v>
      </c>
      <c r="G28" s="7">
        <v>291</v>
      </c>
      <c r="H28" s="28">
        <f t="shared" si="2"/>
        <v>0</v>
      </c>
      <c r="I28" s="30"/>
      <c r="J28" s="31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 customHeight="1">
      <c r="A29" s="50">
        <v>41132</v>
      </c>
      <c r="B29" s="47" t="s">
        <v>10</v>
      </c>
      <c r="C29" s="38">
        <v>3167</v>
      </c>
      <c r="D29" s="12">
        <f t="shared" si="0"/>
        <v>2822</v>
      </c>
      <c r="E29" s="22">
        <f t="shared" si="1"/>
        <v>2425</v>
      </c>
      <c r="F29" s="11">
        <v>1942</v>
      </c>
      <c r="G29" s="7">
        <v>483</v>
      </c>
      <c r="H29" s="28">
        <f t="shared" si="2"/>
        <v>397</v>
      </c>
      <c r="I29" s="30">
        <v>397</v>
      </c>
      <c r="J29" s="31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" customHeight="1">
      <c r="A30" s="50">
        <v>41206</v>
      </c>
      <c r="B30" s="47" t="s">
        <v>11</v>
      </c>
      <c r="C30" s="38">
        <v>1206</v>
      </c>
      <c r="D30" s="12">
        <f t="shared" si="0"/>
        <v>719</v>
      </c>
      <c r="E30" s="22">
        <f t="shared" si="1"/>
        <v>719</v>
      </c>
      <c r="F30" s="11">
        <v>223</v>
      </c>
      <c r="G30" s="7">
        <v>496</v>
      </c>
      <c r="H30" s="28">
        <f t="shared" si="2"/>
        <v>0</v>
      </c>
      <c r="I30" s="30"/>
      <c r="J30" s="31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 customHeight="1">
      <c r="A31" s="50">
        <v>41548</v>
      </c>
      <c r="B31" s="59" t="s">
        <v>54</v>
      </c>
      <c r="C31" s="38">
        <v>1345</v>
      </c>
      <c r="D31" s="12">
        <f>+E31+H31</f>
        <v>1487</v>
      </c>
      <c r="E31" s="22">
        <f>+F31+G31</f>
        <v>1383</v>
      </c>
      <c r="F31" s="11">
        <v>407</v>
      </c>
      <c r="G31" s="7">
        <v>976</v>
      </c>
      <c r="H31" s="28">
        <f>+I31+J31</f>
        <v>104</v>
      </c>
      <c r="I31" s="30">
        <v>104</v>
      </c>
      <c r="J31" s="31"/>
      <c r="K31" s="2"/>
      <c r="L31" s="17"/>
      <c r="M31" s="17"/>
      <c r="N31" s="17"/>
      <c r="O31" s="17"/>
      <c r="P31" s="17"/>
      <c r="Q31" s="17"/>
      <c r="R31" s="17"/>
      <c r="S31" s="17"/>
    </row>
    <row r="32" spans="1:19" ht="15" customHeight="1">
      <c r="A32" s="50">
        <v>41244</v>
      </c>
      <c r="B32" s="47" t="s">
        <v>34</v>
      </c>
      <c r="C32" s="38">
        <v>463</v>
      </c>
      <c r="D32" s="12">
        <f t="shared" si="0"/>
        <v>362</v>
      </c>
      <c r="E32" s="22">
        <f t="shared" si="1"/>
        <v>362</v>
      </c>
      <c r="F32" s="11">
        <v>103</v>
      </c>
      <c r="G32" s="7">
        <v>259</v>
      </c>
      <c r="H32" s="28">
        <f t="shared" si="2"/>
        <v>0</v>
      </c>
      <c r="I32" s="30"/>
      <c r="J32" s="31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" customHeight="1">
      <c r="A33" s="50">
        <v>41298</v>
      </c>
      <c r="B33" s="47" t="s">
        <v>28</v>
      </c>
      <c r="C33" s="38">
        <v>9590</v>
      </c>
      <c r="D33" s="12">
        <f t="shared" si="0"/>
        <v>7214</v>
      </c>
      <c r="E33" s="22">
        <f t="shared" si="1"/>
        <v>6239</v>
      </c>
      <c r="F33" s="11">
        <v>2868</v>
      </c>
      <c r="G33" s="7">
        <v>3371</v>
      </c>
      <c r="H33" s="28">
        <f t="shared" si="2"/>
        <v>975</v>
      </c>
      <c r="I33" s="30">
        <v>975</v>
      </c>
      <c r="J33" s="31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customHeight="1">
      <c r="A34" s="50">
        <v>41306</v>
      </c>
      <c r="B34" s="47" t="s">
        <v>29</v>
      </c>
      <c r="C34" s="38">
        <v>3517</v>
      </c>
      <c r="D34" s="12">
        <f t="shared" si="0"/>
        <v>2412</v>
      </c>
      <c r="E34" s="22">
        <f t="shared" si="1"/>
        <v>2367</v>
      </c>
      <c r="F34" s="11">
        <v>656</v>
      </c>
      <c r="G34" s="7">
        <v>1711</v>
      </c>
      <c r="H34" s="28">
        <f t="shared" si="2"/>
        <v>45</v>
      </c>
      <c r="I34" s="30">
        <v>45</v>
      </c>
      <c r="J34" s="31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 customHeight="1">
      <c r="A35" s="50">
        <v>41319</v>
      </c>
      <c r="B35" s="47" t="s">
        <v>30</v>
      </c>
      <c r="C35" s="38">
        <v>2387</v>
      </c>
      <c r="D35" s="12">
        <f t="shared" si="0"/>
        <v>1910</v>
      </c>
      <c r="E35" s="22">
        <f t="shared" si="1"/>
        <v>1859</v>
      </c>
      <c r="F35" s="11">
        <v>511</v>
      </c>
      <c r="G35" s="7">
        <v>1348</v>
      </c>
      <c r="H35" s="28">
        <f t="shared" si="2"/>
        <v>51</v>
      </c>
      <c r="I35" s="30">
        <v>51</v>
      </c>
      <c r="J35" s="31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" customHeight="1">
      <c r="A36" s="50">
        <v>41349</v>
      </c>
      <c r="B36" s="47" t="s">
        <v>12</v>
      </c>
      <c r="C36" s="38">
        <v>679</v>
      </c>
      <c r="D36" s="12">
        <f t="shared" si="0"/>
        <v>680</v>
      </c>
      <c r="E36" s="22">
        <f t="shared" si="1"/>
        <v>680</v>
      </c>
      <c r="F36" s="30">
        <v>575</v>
      </c>
      <c r="G36" s="43">
        <v>105</v>
      </c>
      <c r="H36" s="28">
        <f t="shared" si="2"/>
        <v>0</v>
      </c>
      <c r="I36" s="30"/>
      <c r="J36" s="31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" customHeight="1">
      <c r="A37" s="50">
        <v>41357</v>
      </c>
      <c r="B37" s="47" t="s">
        <v>13</v>
      </c>
      <c r="C37" s="38">
        <v>1206</v>
      </c>
      <c r="D37" s="12">
        <f t="shared" si="0"/>
        <v>1206</v>
      </c>
      <c r="E37" s="22">
        <f t="shared" si="1"/>
        <v>1206</v>
      </c>
      <c r="F37" s="11">
        <v>299</v>
      </c>
      <c r="G37" s="7">
        <v>907</v>
      </c>
      <c r="H37" s="28">
        <f t="shared" si="2"/>
        <v>0</v>
      </c>
      <c r="I37" s="30"/>
      <c r="J37" s="31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" customHeight="1">
      <c r="A38" s="50">
        <v>41359</v>
      </c>
      <c r="B38" s="47" t="s">
        <v>35</v>
      </c>
      <c r="C38" s="38">
        <v>2732</v>
      </c>
      <c r="D38" s="12">
        <f t="shared" si="0"/>
        <v>2511</v>
      </c>
      <c r="E38" s="22">
        <f t="shared" si="1"/>
        <v>2471</v>
      </c>
      <c r="F38" s="11">
        <v>738</v>
      </c>
      <c r="G38" s="8">
        <v>1733</v>
      </c>
      <c r="H38" s="28">
        <f t="shared" si="2"/>
        <v>40</v>
      </c>
      <c r="I38" s="30">
        <v>40</v>
      </c>
      <c r="J38" s="31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" customHeight="1">
      <c r="A39" s="50">
        <v>41378</v>
      </c>
      <c r="B39" s="47" t="s">
        <v>21</v>
      </c>
      <c r="C39" s="38">
        <v>1562</v>
      </c>
      <c r="D39" s="12">
        <f t="shared" si="0"/>
        <v>1518</v>
      </c>
      <c r="E39" s="22">
        <f t="shared" si="1"/>
        <v>1518</v>
      </c>
      <c r="F39" s="11">
        <v>606</v>
      </c>
      <c r="G39" s="7">
        <v>912</v>
      </c>
      <c r="H39" s="28">
        <f t="shared" si="2"/>
        <v>0</v>
      </c>
      <c r="I39" s="30"/>
      <c r="J39" s="31"/>
      <c r="K39" s="2"/>
      <c r="L39" s="17"/>
      <c r="M39" s="17"/>
      <c r="N39" s="17"/>
      <c r="O39" s="17"/>
      <c r="P39" s="17"/>
      <c r="Q39" s="17"/>
      <c r="R39" s="17"/>
      <c r="S39" s="17"/>
    </row>
    <row r="40" spans="1:19" ht="15" customHeight="1">
      <c r="A40" s="50">
        <v>41396</v>
      </c>
      <c r="B40" s="47" t="s">
        <v>22</v>
      </c>
      <c r="C40" s="38">
        <v>6881</v>
      </c>
      <c r="D40" s="12">
        <f t="shared" si="0"/>
        <v>6841</v>
      </c>
      <c r="E40" s="22">
        <f t="shared" si="1"/>
        <v>6516</v>
      </c>
      <c r="F40" s="11">
        <v>2509</v>
      </c>
      <c r="G40" s="7">
        <v>4007</v>
      </c>
      <c r="H40" s="28">
        <f t="shared" si="2"/>
        <v>325</v>
      </c>
      <c r="I40" s="30">
        <v>325</v>
      </c>
      <c r="J40" s="31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" customHeight="1">
      <c r="A41" s="50">
        <v>41483</v>
      </c>
      <c r="B41" s="47" t="s">
        <v>23</v>
      </c>
      <c r="C41" s="38">
        <v>671</v>
      </c>
      <c r="D41" s="12">
        <f t="shared" si="0"/>
        <v>685</v>
      </c>
      <c r="E41" s="22">
        <f t="shared" si="1"/>
        <v>685</v>
      </c>
      <c r="F41" s="11">
        <v>285</v>
      </c>
      <c r="G41" s="7">
        <v>400</v>
      </c>
      <c r="H41" s="28">
        <f t="shared" si="2"/>
        <v>0</v>
      </c>
      <c r="I41" s="30"/>
      <c r="J41" s="31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" customHeight="1">
      <c r="A42" s="50">
        <v>41001</v>
      </c>
      <c r="B42" s="47" t="s">
        <v>6</v>
      </c>
      <c r="C42" s="38">
        <v>27266</v>
      </c>
      <c r="D42" s="21">
        <f>+E42+H42</f>
        <v>30036</v>
      </c>
      <c r="E42" s="22">
        <f>+F42+G42</f>
        <v>22074</v>
      </c>
      <c r="F42" s="39">
        <v>19726</v>
      </c>
      <c r="G42" s="40">
        <v>2348</v>
      </c>
      <c r="H42" s="28">
        <f>+I42+J42</f>
        <v>7962</v>
      </c>
      <c r="I42" s="39">
        <v>7962</v>
      </c>
      <c r="J42" s="29"/>
      <c r="K42" s="2"/>
      <c r="L42" s="17"/>
      <c r="M42" s="17"/>
      <c r="N42" s="17"/>
      <c r="O42" s="17"/>
      <c r="P42" s="17"/>
      <c r="Q42" s="17"/>
      <c r="R42" s="17"/>
      <c r="S42" s="17"/>
    </row>
    <row r="43" spans="1:19" ht="15" customHeight="1">
      <c r="A43" s="50">
        <v>41503</v>
      </c>
      <c r="B43" s="47" t="s">
        <v>36</v>
      </c>
      <c r="C43" s="38">
        <v>1736</v>
      </c>
      <c r="D43" s="12">
        <f t="shared" si="0"/>
        <v>1325</v>
      </c>
      <c r="E43" s="22">
        <f t="shared" si="1"/>
        <v>1325</v>
      </c>
      <c r="F43" s="11">
        <v>313</v>
      </c>
      <c r="G43" s="7">
        <v>1012</v>
      </c>
      <c r="H43" s="28">
        <f t="shared" si="2"/>
        <v>0</v>
      </c>
      <c r="I43" s="30"/>
      <c r="J43" s="31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" customHeight="1">
      <c r="A44" s="50">
        <v>41518</v>
      </c>
      <c r="B44" s="47" t="s">
        <v>24</v>
      </c>
      <c r="C44" s="38">
        <v>570</v>
      </c>
      <c r="D44" s="12">
        <f t="shared" si="0"/>
        <v>570</v>
      </c>
      <c r="E44" s="22">
        <f t="shared" si="1"/>
        <v>570</v>
      </c>
      <c r="F44" s="11">
        <v>228</v>
      </c>
      <c r="G44" s="7">
        <v>342</v>
      </c>
      <c r="H44" s="28">
        <f t="shared" si="2"/>
        <v>0</v>
      </c>
      <c r="I44" s="30"/>
      <c r="J44" s="31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" customHeight="1">
      <c r="A45" s="50">
        <v>41524</v>
      </c>
      <c r="B45" s="47" t="s">
        <v>14</v>
      </c>
      <c r="C45" s="38">
        <v>3152</v>
      </c>
      <c r="D45" s="12">
        <f>+E45+H45</f>
        <v>2671</v>
      </c>
      <c r="E45" s="22">
        <f t="shared" si="1"/>
        <v>2116</v>
      </c>
      <c r="F45" s="11">
        <v>995</v>
      </c>
      <c r="G45" s="7">
        <v>1121</v>
      </c>
      <c r="H45" s="28">
        <f t="shared" si="2"/>
        <v>555</v>
      </c>
      <c r="I45" s="30">
        <v>119</v>
      </c>
      <c r="J45" s="31">
        <v>436</v>
      </c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" customHeight="1">
      <c r="A46" s="50">
        <v>41530</v>
      </c>
      <c r="B46" s="47" t="s">
        <v>37</v>
      </c>
      <c r="C46" s="38">
        <v>1208</v>
      </c>
      <c r="D46" s="12">
        <f t="shared" si="0"/>
        <v>1223</v>
      </c>
      <c r="E46" s="22">
        <f t="shared" si="1"/>
        <v>1223</v>
      </c>
      <c r="F46" s="11">
        <v>244</v>
      </c>
      <c r="G46" s="8">
        <v>979</v>
      </c>
      <c r="H46" s="28">
        <f t="shared" si="2"/>
        <v>0</v>
      </c>
      <c r="I46" s="30"/>
      <c r="J46" s="31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" customHeight="1">
      <c r="A47" s="50">
        <v>41551</v>
      </c>
      <c r="B47" s="47" t="s">
        <v>38</v>
      </c>
      <c r="C47" s="38">
        <v>12808</v>
      </c>
      <c r="D47" s="12">
        <f t="shared" si="0"/>
        <v>13747</v>
      </c>
      <c r="E47" s="22">
        <f t="shared" si="1"/>
        <v>12374</v>
      </c>
      <c r="F47" s="41">
        <v>6703</v>
      </c>
      <c r="G47" s="42">
        <v>5671</v>
      </c>
      <c r="H47" s="28">
        <f t="shared" si="2"/>
        <v>1373</v>
      </c>
      <c r="I47" s="39">
        <v>1373</v>
      </c>
      <c r="J47" s="31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5" customHeight="1">
      <c r="A48" s="50">
        <v>41615</v>
      </c>
      <c r="B48" s="47" t="s">
        <v>15</v>
      </c>
      <c r="C48" s="38">
        <v>1724</v>
      </c>
      <c r="D48" s="12">
        <f t="shared" si="0"/>
        <v>2127</v>
      </c>
      <c r="E48" s="22">
        <f t="shared" si="1"/>
        <v>1738</v>
      </c>
      <c r="F48" s="11">
        <v>960</v>
      </c>
      <c r="G48" s="7">
        <v>778</v>
      </c>
      <c r="H48" s="28">
        <f t="shared" si="2"/>
        <v>389</v>
      </c>
      <c r="I48" s="30">
        <v>207</v>
      </c>
      <c r="J48" s="31">
        <v>182</v>
      </c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" customHeight="1">
      <c r="A49" s="50">
        <v>41660</v>
      </c>
      <c r="B49" s="47" t="s">
        <v>39</v>
      </c>
      <c r="C49" s="38">
        <v>1321</v>
      </c>
      <c r="D49" s="12">
        <f t="shared" si="0"/>
        <v>1382</v>
      </c>
      <c r="E49" s="22">
        <f t="shared" si="1"/>
        <v>1382</v>
      </c>
      <c r="F49" s="11">
        <v>292</v>
      </c>
      <c r="G49" s="7">
        <v>1090</v>
      </c>
      <c r="H49" s="28">
        <f t="shared" si="2"/>
        <v>0</v>
      </c>
      <c r="I49" s="30"/>
      <c r="J49" s="31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 customHeight="1">
      <c r="A50" s="50">
        <v>41668</v>
      </c>
      <c r="B50" s="47" t="s">
        <v>40</v>
      </c>
      <c r="C50" s="38">
        <v>3117</v>
      </c>
      <c r="D50" s="12">
        <f t="shared" si="0"/>
        <v>2990</v>
      </c>
      <c r="E50" s="22">
        <f t="shared" si="1"/>
        <v>2897</v>
      </c>
      <c r="F50" s="11">
        <v>1013</v>
      </c>
      <c r="G50" s="7">
        <v>1884</v>
      </c>
      <c r="H50" s="28">
        <f t="shared" si="2"/>
        <v>93</v>
      </c>
      <c r="I50" s="30">
        <v>93</v>
      </c>
      <c r="J50" s="31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" customHeight="1">
      <c r="A51" s="50">
        <v>41676</v>
      </c>
      <c r="B51" s="47" t="s">
        <v>16</v>
      </c>
      <c r="C51" s="38">
        <v>1185</v>
      </c>
      <c r="D51" s="12">
        <f t="shared" si="0"/>
        <v>1045</v>
      </c>
      <c r="E51" s="22">
        <f t="shared" si="1"/>
        <v>1045</v>
      </c>
      <c r="F51" s="11">
        <v>380</v>
      </c>
      <c r="G51" s="7">
        <v>665</v>
      </c>
      <c r="H51" s="28">
        <f t="shared" si="2"/>
        <v>0</v>
      </c>
      <c r="I51" s="30"/>
      <c r="J51" s="31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5" customHeight="1">
      <c r="A52" s="50">
        <v>41770</v>
      </c>
      <c r="B52" s="47" t="s">
        <v>31</v>
      </c>
      <c r="C52" s="38">
        <v>2142</v>
      </c>
      <c r="D52" s="12">
        <f t="shared" si="0"/>
        <v>2271</v>
      </c>
      <c r="E52" s="22">
        <f t="shared" si="1"/>
        <v>2210</v>
      </c>
      <c r="F52" s="11">
        <v>375</v>
      </c>
      <c r="G52" s="7">
        <v>1835</v>
      </c>
      <c r="H52" s="28">
        <f t="shared" si="2"/>
        <v>61</v>
      </c>
      <c r="I52" s="30">
        <v>61</v>
      </c>
      <c r="J52" s="31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50">
        <v>41791</v>
      </c>
      <c r="B53" s="47" t="s">
        <v>32</v>
      </c>
      <c r="C53" s="38">
        <v>1971</v>
      </c>
      <c r="D53" s="12">
        <f t="shared" si="0"/>
        <v>1804</v>
      </c>
      <c r="E53" s="22">
        <f t="shared" si="1"/>
        <v>1770</v>
      </c>
      <c r="F53" s="11">
        <v>468</v>
      </c>
      <c r="G53" s="7">
        <v>1302</v>
      </c>
      <c r="H53" s="28">
        <f t="shared" si="2"/>
        <v>34</v>
      </c>
      <c r="I53" s="30">
        <v>34</v>
      </c>
      <c r="J53" s="31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50">
        <v>41799</v>
      </c>
      <c r="B54" s="47" t="s">
        <v>17</v>
      </c>
      <c r="C54" s="38">
        <v>1599</v>
      </c>
      <c r="D54" s="12">
        <f t="shared" si="0"/>
        <v>1150</v>
      </c>
      <c r="E54" s="22">
        <f t="shared" si="1"/>
        <v>1150</v>
      </c>
      <c r="F54" s="11">
        <v>439</v>
      </c>
      <c r="G54" s="7">
        <v>711</v>
      </c>
      <c r="H54" s="28">
        <f t="shared" si="2"/>
        <v>0</v>
      </c>
      <c r="I54" s="30"/>
      <c r="J54" s="31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50">
        <v>41801</v>
      </c>
      <c r="B55" s="47" t="s">
        <v>18</v>
      </c>
      <c r="C55" s="38">
        <v>862</v>
      </c>
      <c r="D55" s="12">
        <f>+E55+H55</f>
        <v>721</v>
      </c>
      <c r="E55" s="22">
        <f t="shared" si="1"/>
        <v>721</v>
      </c>
      <c r="F55" s="39">
        <v>415</v>
      </c>
      <c r="G55" s="44">
        <v>306</v>
      </c>
      <c r="H55" s="28">
        <f t="shared" si="2"/>
        <v>0</v>
      </c>
      <c r="I55" s="30"/>
      <c r="J55" s="31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50">
        <v>41797</v>
      </c>
      <c r="B56" s="47" t="s">
        <v>25</v>
      </c>
      <c r="C56" s="38">
        <v>899</v>
      </c>
      <c r="D56" s="12">
        <f t="shared" si="0"/>
        <v>954</v>
      </c>
      <c r="E56" s="22">
        <f t="shared" si="1"/>
        <v>947</v>
      </c>
      <c r="F56" s="11">
        <v>576</v>
      </c>
      <c r="G56" s="7">
        <v>371</v>
      </c>
      <c r="H56" s="28">
        <f t="shared" si="2"/>
        <v>7</v>
      </c>
      <c r="I56" s="30">
        <v>7</v>
      </c>
      <c r="J56" s="31"/>
      <c r="K56" s="2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50">
        <v>41807</v>
      </c>
      <c r="B57" s="47" t="s">
        <v>41</v>
      </c>
      <c r="C57" s="38">
        <v>2041</v>
      </c>
      <c r="D57" s="12">
        <f t="shared" si="0"/>
        <v>1928</v>
      </c>
      <c r="E57" s="22">
        <f t="shared" si="1"/>
        <v>1846</v>
      </c>
      <c r="F57" s="11">
        <v>610</v>
      </c>
      <c r="G57" s="7">
        <v>1236</v>
      </c>
      <c r="H57" s="28">
        <f t="shared" si="2"/>
        <v>82</v>
      </c>
      <c r="I57" s="30">
        <v>82</v>
      </c>
      <c r="J57" s="31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" customHeight="1">
      <c r="A58" s="50">
        <v>41872</v>
      </c>
      <c r="B58" s="47" t="s">
        <v>19</v>
      </c>
      <c r="C58" s="38">
        <v>763</v>
      </c>
      <c r="D58" s="12">
        <f t="shared" si="0"/>
        <v>603</v>
      </c>
      <c r="E58" s="22">
        <f t="shared" si="1"/>
        <v>603</v>
      </c>
      <c r="F58" s="11">
        <v>243</v>
      </c>
      <c r="G58" s="7">
        <v>360</v>
      </c>
      <c r="H58" s="28">
        <f t="shared" si="2"/>
        <v>0</v>
      </c>
      <c r="I58" s="30"/>
      <c r="J58" s="31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" customHeight="1">
      <c r="A59" s="50">
        <v>41885</v>
      </c>
      <c r="B59" s="47" t="s">
        <v>20</v>
      </c>
      <c r="C59" s="38">
        <v>743</v>
      </c>
      <c r="D59" s="12">
        <f t="shared" si="0"/>
        <v>571</v>
      </c>
      <c r="E59" s="22">
        <f t="shared" si="1"/>
        <v>548</v>
      </c>
      <c r="F59" s="11">
        <v>505</v>
      </c>
      <c r="G59" s="7">
        <v>43</v>
      </c>
      <c r="H59" s="28">
        <f t="shared" si="2"/>
        <v>23</v>
      </c>
      <c r="I59" s="30">
        <v>23</v>
      </c>
      <c r="J59" s="31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4.5" customHeight="1" thickBot="1">
      <c r="A60" s="57"/>
      <c r="B60" s="6"/>
      <c r="C60" s="6"/>
      <c r="D60" s="9"/>
      <c r="E60" s="6"/>
      <c r="F60" s="6"/>
      <c r="G60" s="4"/>
      <c r="H60" s="32"/>
      <c r="I60" s="33"/>
      <c r="J60" s="34"/>
      <c r="K60" s="17"/>
      <c r="L60" s="17"/>
      <c r="M60" s="17"/>
      <c r="N60" s="17"/>
      <c r="O60" s="17"/>
      <c r="P60" s="17"/>
      <c r="Q60" s="17"/>
      <c r="R60" s="17"/>
      <c r="S60" s="17"/>
    </row>
    <row r="61" spans="2:19" ht="11.25" customHeight="1" thickBot="1">
      <c r="B61" s="13"/>
      <c r="C61" s="13"/>
      <c r="D61" s="13"/>
      <c r="E61" s="13"/>
      <c r="F61" s="13"/>
      <c r="G61" s="13"/>
      <c r="H61" s="35"/>
      <c r="I61" s="35"/>
      <c r="J61" s="35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20.25" customHeight="1" thickBot="1">
      <c r="A62" s="80" t="s">
        <v>52</v>
      </c>
      <c r="B62" s="81"/>
      <c r="C62" s="81"/>
      <c r="D62" s="81"/>
      <c r="E62" s="81"/>
      <c r="F62" s="81"/>
      <c r="G62" s="81"/>
      <c r="H62" s="82"/>
      <c r="I62" s="58"/>
      <c r="J62" s="58"/>
      <c r="K62" s="17"/>
      <c r="L62" s="17"/>
      <c r="M62" s="17"/>
      <c r="N62" s="17"/>
      <c r="O62" s="17"/>
      <c r="P62" s="17"/>
      <c r="Q62" s="17"/>
      <c r="R62" s="17"/>
      <c r="S62" s="17"/>
    </row>
    <row r="63" spans="2:19" ht="13.5" customHeight="1">
      <c r="B63" s="1"/>
      <c r="C63" s="1"/>
      <c r="D63" s="1"/>
      <c r="E63" s="1"/>
      <c r="F63" s="1"/>
      <c r="G63" s="1"/>
      <c r="H63" s="36"/>
      <c r="I63" s="36"/>
      <c r="J63" s="36"/>
      <c r="K63" s="17"/>
      <c r="L63" s="17"/>
      <c r="M63" s="17"/>
      <c r="N63" s="17"/>
      <c r="O63" s="17"/>
      <c r="P63" s="17"/>
      <c r="Q63" s="17"/>
      <c r="R63" s="17"/>
      <c r="S63" s="17"/>
    </row>
    <row r="64" spans="2:19" ht="13.5" customHeight="1">
      <c r="B64" s="1"/>
      <c r="C64" s="1"/>
      <c r="D64" s="1"/>
      <c r="E64" s="1"/>
      <c r="F64" s="1"/>
      <c r="G64" s="1"/>
      <c r="H64" s="36"/>
      <c r="I64" s="36"/>
      <c r="J64" s="36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13.5" customHeight="1">
      <c r="B65" s="1"/>
      <c r="C65" s="1"/>
      <c r="D65" s="1"/>
      <c r="E65" s="1"/>
      <c r="F65" s="1"/>
      <c r="G65" s="1"/>
      <c r="H65" s="36"/>
      <c r="I65" s="36"/>
      <c r="J65" s="36"/>
      <c r="K65" s="17"/>
      <c r="L65" s="17"/>
      <c r="M65" s="17"/>
      <c r="N65" s="17"/>
      <c r="O65" s="17"/>
      <c r="P65" s="17"/>
      <c r="Q65" s="17"/>
      <c r="R65" s="17"/>
      <c r="S65" s="17"/>
    </row>
    <row r="66" spans="2:19" ht="13.5" customHeight="1">
      <c r="B66" s="1"/>
      <c r="C66" s="1"/>
      <c r="D66" s="1"/>
      <c r="E66" s="1"/>
      <c r="F66" s="1"/>
      <c r="G66" s="1"/>
      <c r="H66" s="36"/>
      <c r="I66" s="36"/>
      <c r="J66" s="36"/>
      <c r="K66" s="17"/>
      <c r="L66" s="17"/>
      <c r="M66" s="17"/>
      <c r="N66" s="17"/>
      <c r="O66" s="17"/>
      <c r="P66" s="17"/>
      <c r="Q66" s="17"/>
      <c r="R66" s="17"/>
      <c r="S66" s="17"/>
    </row>
    <row r="67" spans="2:19" ht="13.5" customHeight="1">
      <c r="B67" s="1"/>
      <c r="C67" s="1"/>
      <c r="D67" s="1"/>
      <c r="E67" s="1"/>
      <c r="F67" s="1"/>
      <c r="G67" s="1"/>
      <c r="H67" s="36"/>
      <c r="I67" s="36"/>
      <c r="J67" s="36"/>
      <c r="K67" s="17"/>
      <c r="L67" s="17"/>
      <c r="M67" s="17"/>
      <c r="N67" s="17"/>
      <c r="O67" s="17"/>
      <c r="P67" s="17"/>
      <c r="Q67" s="17"/>
      <c r="R67" s="17"/>
      <c r="S67" s="17"/>
    </row>
    <row r="68" spans="2:19" ht="13.5" customHeight="1">
      <c r="B68" s="1"/>
      <c r="C68" s="1"/>
      <c r="D68" s="1"/>
      <c r="E68" s="1"/>
      <c r="F68" s="1"/>
      <c r="G68" s="1"/>
      <c r="H68" s="36"/>
      <c r="I68" s="36"/>
      <c r="J68" s="36"/>
      <c r="K68" s="17"/>
      <c r="L68" s="17"/>
      <c r="M68" s="17"/>
      <c r="N68" s="17"/>
      <c r="O68" s="17"/>
      <c r="P68" s="17"/>
      <c r="Q68" s="17"/>
      <c r="R68" s="17"/>
      <c r="S68" s="17"/>
    </row>
    <row r="69" spans="2:19" ht="13.5" customHeight="1">
      <c r="B69" s="1"/>
      <c r="C69" s="1"/>
      <c r="D69" s="1"/>
      <c r="E69" s="1"/>
      <c r="F69" s="1"/>
      <c r="G69" s="1"/>
      <c r="H69" s="36"/>
      <c r="I69" s="36"/>
      <c r="J69" s="36"/>
      <c r="K69" s="17"/>
      <c r="L69" s="17"/>
      <c r="M69" s="17"/>
      <c r="N69" s="17"/>
      <c r="O69" s="17"/>
      <c r="P69" s="17"/>
      <c r="Q69" s="17"/>
      <c r="R69" s="17"/>
      <c r="S69" s="17"/>
    </row>
    <row r="70" spans="2:19" ht="13.5" customHeight="1">
      <c r="B70" s="1"/>
      <c r="C70" s="1"/>
      <c r="D70" s="1"/>
      <c r="E70" s="1"/>
      <c r="F70" s="1"/>
      <c r="G70" s="1"/>
      <c r="H70" s="36"/>
      <c r="I70" s="36"/>
      <c r="J70" s="36"/>
      <c r="K70" s="17"/>
      <c r="L70" s="17"/>
      <c r="M70" s="17"/>
      <c r="N70" s="17"/>
      <c r="O70" s="17"/>
      <c r="P70" s="17"/>
      <c r="Q70" s="17"/>
      <c r="R70" s="17"/>
      <c r="S70" s="17"/>
    </row>
    <row r="71" spans="2:19" ht="13.5" customHeight="1">
      <c r="B71" s="1"/>
      <c r="C71" s="1"/>
      <c r="D71" s="1"/>
      <c r="E71" s="1"/>
      <c r="F71" s="1"/>
      <c r="G71" s="1"/>
      <c r="H71" s="36"/>
      <c r="I71" s="36"/>
      <c r="J71" s="36"/>
      <c r="K71" s="17"/>
      <c r="L71" s="17"/>
      <c r="M71" s="17"/>
      <c r="N71" s="17"/>
      <c r="O71" s="17"/>
      <c r="P71" s="17"/>
      <c r="Q71" s="17"/>
      <c r="R71" s="17"/>
      <c r="S71" s="17"/>
    </row>
    <row r="72" spans="2:19" ht="13.5" customHeight="1">
      <c r="B72" s="1"/>
      <c r="C72" s="1"/>
      <c r="D72" s="1"/>
      <c r="E72" s="1"/>
      <c r="F72" s="1"/>
      <c r="G72" s="1"/>
      <c r="H72" s="36"/>
      <c r="I72" s="36"/>
      <c r="J72" s="36"/>
      <c r="K72" s="17"/>
      <c r="L72" s="17"/>
      <c r="M72" s="17"/>
      <c r="N72" s="17"/>
      <c r="O72" s="17"/>
      <c r="P72" s="17"/>
      <c r="Q72" s="17"/>
      <c r="R72" s="17"/>
      <c r="S72" s="17"/>
    </row>
    <row r="73" spans="2:19" ht="13.5" customHeight="1">
      <c r="B73" s="1"/>
      <c r="C73" s="1"/>
      <c r="D73" s="1"/>
      <c r="E73" s="1"/>
      <c r="F73" s="1"/>
      <c r="G73" s="1"/>
      <c r="H73" s="36"/>
      <c r="I73" s="36"/>
      <c r="J73" s="36"/>
      <c r="K73" s="17"/>
      <c r="L73" s="17"/>
      <c r="M73" s="17"/>
      <c r="N73" s="17"/>
      <c r="O73" s="17"/>
      <c r="P73" s="17"/>
      <c r="Q73" s="17"/>
      <c r="R73" s="17"/>
      <c r="S73" s="17"/>
    </row>
    <row r="74" spans="2:19" ht="13.5" customHeight="1">
      <c r="B74" s="1"/>
      <c r="C74" s="1"/>
      <c r="D74" s="1"/>
      <c r="E74" s="1"/>
      <c r="F74" s="1"/>
      <c r="G74" s="1"/>
      <c r="H74" s="36"/>
      <c r="I74" s="36"/>
      <c r="J74" s="36"/>
      <c r="K74" s="17"/>
      <c r="L74" s="17"/>
      <c r="M74" s="17"/>
      <c r="N74" s="17"/>
      <c r="O74" s="17"/>
      <c r="P74" s="17"/>
      <c r="Q74" s="17"/>
      <c r="R74" s="17"/>
      <c r="S74" s="17"/>
    </row>
    <row r="75" spans="2:19" ht="13.5" customHeight="1">
      <c r="B75" s="1"/>
      <c r="C75" s="1"/>
      <c r="D75" s="1"/>
      <c r="E75" s="1"/>
      <c r="F75" s="1"/>
      <c r="G75" s="1"/>
      <c r="H75" s="36"/>
      <c r="I75" s="36"/>
      <c r="J75" s="36"/>
      <c r="K75" s="17"/>
      <c r="L75" s="17"/>
      <c r="M75" s="17"/>
      <c r="N75" s="17"/>
      <c r="O75" s="17"/>
      <c r="P75" s="17"/>
      <c r="Q75" s="17"/>
      <c r="R75" s="17"/>
      <c r="S75" s="17"/>
    </row>
    <row r="76" spans="2:19" ht="13.5" customHeight="1">
      <c r="B76" s="1"/>
      <c r="C76" s="1"/>
      <c r="D76" s="1"/>
      <c r="E76" s="1"/>
      <c r="F76" s="1"/>
      <c r="G76" s="1"/>
      <c r="H76" s="36"/>
      <c r="I76" s="36"/>
      <c r="J76" s="36"/>
      <c r="K76" s="17"/>
      <c r="L76" s="17"/>
      <c r="M76" s="17"/>
      <c r="N76" s="17"/>
      <c r="O76" s="17"/>
      <c r="P76" s="17"/>
      <c r="Q76" s="17"/>
      <c r="R76" s="17"/>
      <c r="S76" s="17"/>
    </row>
    <row r="77" spans="2:19" ht="13.5" customHeight="1">
      <c r="B77" s="1"/>
      <c r="C77" s="1"/>
      <c r="D77" s="1"/>
      <c r="E77" s="1"/>
      <c r="F77" s="1"/>
      <c r="G77" s="1"/>
      <c r="H77" s="36"/>
      <c r="I77" s="36"/>
      <c r="J77" s="36"/>
      <c r="K77" s="17"/>
      <c r="L77" s="17"/>
      <c r="M77" s="17"/>
      <c r="N77" s="17"/>
      <c r="O77" s="17"/>
      <c r="P77" s="17"/>
      <c r="Q77" s="17"/>
      <c r="R77" s="17"/>
      <c r="S77" s="17"/>
    </row>
    <row r="78" spans="2:19" ht="13.5" customHeight="1">
      <c r="B78" s="1"/>
      <c r="C78" s="1"/>
      <c r="D78" s="1"/>
      <c r="E78" s="1"/>
      <c r="F78" s="1"/>
      <c r="G78" s="1"/>
      <c r="H78" s="36"/>
      <c r="I78" s="36"/>
      <c r="J78" s="36"/>
      <c r="K78" s="17"/>
      <c r="L78" s="17"/>
      <c r="M78" s="17"/>
      <c r="N78" s="17"/>
      <c r="O78" s="17"/>
      <c r="P78" s="17"/>
      <c r="Q78" s="17"/>
      <c r="R78" s="17"/>
      <c r="S78" s="17"/>
    </row>
    <row r="79" spans="2:19" ht="13.5" customHeight="1">
      <c r="B79" s="1"/>
      <c r="C79" s="1"/>
      <c r="D79" s="1"/>
      <c r="E79" s="1"/>
      <c r="F79" s="1"/>
      <c r="G79" s="1"/>
      <c r="H79" s="36"/>
      <c r="I79" s="36"/>
      <c r="J79" s="36"/>
      <c r="K79" s="17"/>
      <c r="L79" s="17"/>
      <c r="M79" s="17"/>
      <c r="N79" s="17"/>
      <c r="O79" s="17"/>
      <c r="P79" s="17"/>
      <c r="Q79" s="17"/>
      <c r="R79" s="17"/>
      <c r="S79" s="17"/>
    </row>
    <row r="80" spans="2:19" ht="13.5" customHeight="1">
      <c r="B80" s="1"/>
      <c r="C80" s="1"/>
      <c r="D80" s="1"/>
      <c r="E80" s="1"/>
      <c r="F80" s="1"/>
      <c r="G80" s="1"/>
      <c r="H80" s="36"/>
      <c r="I80" s="36"/>
      <c r="J80" s="36"/>
      <c r="K80" s="17"/>
      <c r="L80" s="17"/>
      <c r="M80" s="17"/>
      <c r="N80" s="17"/>
      <c r="O80" s="17"/>
      <c r="P80" s="17"/>
      <c r="Q80" s="17"/>
      <c r="R80" s="17"/>
      <c r="S80" s="17"/>
    </row>
    <row r="81" spans="2:19" ht="13.5" customHeight="1">
      <c r="B81" s="1"/>
      <c r="C81" s="1"/>
      <c r="D81" s="1"/>
      <c r="E81" s="1"/>
      <c r="F81" s="1"/>
      <c r="G81" s="1"/>
      <c r="H81" s="36"/>
      <c r="I81" s="36"/>
      <c r="J81" s="36"/>
      <c r="K81" s="17"/>
      <c r="L81" s="17"/>
      <c r="M81" s="17"/>
      <c r="N81" s="17"/>
      <c r="O81" s="17"/>
      <c r="P81" s="17"/>
      <c r="Q81" s="17"/>
      <c r="R81" s="17"/>
      <c r="S81" s="17"/>
    </row>
    <row r="82" spans="2:19" ht="13.5" customHeight="1">
      <c r="B82" s="1"/>
      <c r="C82" s="1"/>
      <c r="D82" s="1"/>
      <c r="E82" s="1"/>
      <c r="F82" s="1"/>
      <c r="G82" s="1"/>
      <c r="H82" s="36"/>
      <c r="I82" s="36"/>
      <c r="J82" s="36"/>
      <c r="K82" s="17"/>
      <c r="L82" s="17"/>
      <c r="M82" s="17"/>
      <c r="N82" s="17"/>
      <c r="O82" s="17"/>
      <c r="P82" s="17"/>
      <c r="Q82" s="17"/>
      <c r="R82" s="17"/>
      <c r="S82" s="17"/>
    </row>
    <row r="83" spans="2:19" ht="13.5" customHeight="1">
      <c r="B83" s="1"/>
      <c r="C83" s="1"/>
      <c r="D83" s="1"/>
      <c r="E83" s="1"/>
      <c r="F83" s="1"/>
      <c r="G83" s="1"/>
      <c r="H83" s="36"/>
      <c r="I83" s="36"/>
      <c r="J83" s="36"/>
      <c r="K83" s="17"/>
      <c r="L83" s="17"/>
      <c r="M83" s="17"/>
      <c r="N83" s="17"/>
      <c r="O83" s="17"/>
      <c r="P83" s="17"/>
      <c r="Q83" s="17"/>
      <c r="R83" s="17"/>
      <c r="S83" s="17"/>
    </row>
    <row r="84" spans="2:11" ht="13.5" customHeight="1">
      <c r="B84" s="1"/>
      <c r="C84" s="1"/>
      <c r="D84" s="1"/>
      <c r="E84" s="1"/>
      <c r="F84" s="1"/>
      <c r="G84" s="1"/>
      <c r="H84" s="36"/>
      <c r="I84" s="36"/>
      <c r="J84" s="36"/>
      <c r="K84" s="1"/>
    </row>
    <row r="85" spans="2:11" ht="13.5" customHeight="1">
      <c r="B85" s="1"/>
      <c r="C85" s="1"/>
      <c r="D85" s="1"/>
      <c r="E85" s="1"/>
      <c r="F85" s="1"/>
      <c r="G85" s="1"/>
      <c r="H85" s="36"/>
      <c r="I85" s="36"/>
      <c r="J85" s="36"/>
      <c r="K85" s="1"/>
    </row>
    <row r="86" spans="2:11" ht="13.5" customHeight="1">
      <c r="B86" s="1"/>
      <c r="C86" s="1"/>
      <c r="D86" s="1"/>
      <c r="E86" s="1"/>
      <c r="F86" s="1"/>
      <c r="G86" s="1"/>
      <c r="H86" s="36"/>
      <c r="I86" s="36"/>
      <c r="J86" s="36"/>
      <c r="K86" s="1"/>
    </row>
    <row r="87" spans="2:11" ht="13.5" customHeight="1">
      <c r="B87" s="1"/>
      <c r="C87" s="1"/>
      <c r="D87" s="1"/>
      <c r="E87" s="1"/>
      <c r="F87" s="1"/>
      <c r="G87" s="1"/>
      <c r="H87" s="36"/>
      <c r="I87" s="36"/>
      <c r="J87" s="36"/>
      <c r="K87" s="1"/>
    </row>
    <row r="88" ht="13.5" customHeight="1"/>
  </sheetData>
  <sheetProtection/>
  <mergeCells count="15">
    <mergeCell ref="H18:J18"/>
    <mergeCell ref="C17:C19"/>
    <mergeCell ref="D17:J17"/>
    <mergeCell ref="A16:J16"/>
    <mergeCell ref="A17:A19"/>
    <mergeCell ref="A62:H62"/>
    <mergeCell ref="D18:D19"/>
    <mergeCell ref="B17:B19"/>
    <mergeCell ref="E18:G18"/>
    <mergeCell ref="A8:J8"/>
    <mergeCell ref="A9:J9"/>
    <mergeCell ref="A10:J10"/>
    <mergeCell ref="A12:J12"/>
    <mergeCell ref="A13:J13"/>
    <mergeCell ref="A14:J14"/>
  </mergeCells>
  <printOptions horizontalCentered="1"/>
  <pageMargins left="0.31496062992125984" right="0.31496062992125984" top="0.1968503937007874" bottom="0.15748031496062992" header="0" footer="0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2018-08-27T16:48:46Z</cp:lastPrinted>
  <dcterms:modified xsi:type="dcterms:W3CDTF">2018-09-06T14:04:20Z</dcterms:modified>
  <cp:category/>
  <cp:version/>
  <cp:contentType/>
  <cp:contentStatus/>
</cp:coreProperties>
</file>