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<sst xmlns="http://schemas.openxmlformats.org/spreadsheetml/2006/main" count="54" uniqueCount="54">
  <si>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MUNICIPIOS</t>
  </si>
  <si>
    <t>TOTAL</t>
  </si>
  <si>
    <t>AÑOS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</si>
  <si>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</si>
  <si>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</si>
  <si>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</si>
  <si>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</si>
  <si>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</si>
  <si>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</si>
  <si>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</si>
  <si>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</si>
  <si>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</si>
  <si>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</si>
  <si>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</si>
  <si>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</si>
  <si>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</si>
  <si>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</si>
  <si>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</si>
  <si>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</si>
  <si>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</si>
  <si>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</si>
  <si>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</si>
  <si>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</si>
  <si>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</si>
  <si>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</si>
  <si>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</si>
  <si>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</si>
  <si>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</si>
  <si>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</si>
  <si>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</si>
  <si>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</si>
  <si>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</si>
  <si>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</si>
  <si>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</si>
  <si>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</si>
  <si>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</si>
  <si>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</si>
  <si>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</si>
  <si>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</si>
  <si>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</si>
  <si>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POBLACIÓN SISBEN POR  GRUPOS DE EDAD Y MUNICIPIOS EN EL DEPARTAMENTO</t>
  </si>
  <si>
    <t>0 - 6</t>
  </si>
  <si>
    <t>7 - 14</t>
  </si>
  <si>
    <t>15 - 17</t>
  </si>
  <si>
    <t>18 - 26</t>
  </si>
  <si>
    <t>27 - 59</t>
  </si>
  <si>
    <t>60 y +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</si>
  <si>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</si>
  <si>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</si>
  <si>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</si>
  <si>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</si>
  <si>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</si>
  <si>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El Pital</t>
  </si>
  <si>
    <r>
      <t xml:space="preserve">Fuente: </t>
    </r>
    <r>
      <rPr>
        <sz val="10"/>
        <rFont val="Arial"/>
        <family val="2"/>
      </rPr>
      <t>Base Certificada a Diciembre de 2017.  Registros Validados y Suspendidos - DNP</t>
    </r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</si>
</sst>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$&quot;* #,##0_);_(&quot;C$&quot;* \(#,##0\);_(&quot;C$&quot;* &quot;-&quot;_);_(@_)"/>
    <numFmt numFmtId="173" formatCode="_(&quot;C$&quot;* #,##0.00_);_(&quot;C$&quot;* \(#,##0.00\);_(&quot;C$&quot;* &quot;-&quot;??_);_(@_)"/>
    <numFmt numFmtId="174" formatCode="_(* #,##0.0_);_(* \(#,##0.0\);_(* &quot;-&quot;??_);_(@_)"/>
    <numFmt numFmtId="175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175" fontId="3" fillId="0" borderId="10" xfId="49" applyNumberFormat="1" applyFont="1" applyFill="1" applyBorder="1" applyAlignment="1">
      <alignment wrapText="1"/>
    </xf>
    <xf numFmtId="37" fontId="3" fillId="0" borderId="11" xfId="49" applyNumberFormat="1" applyFont="1" applyFill="1" applyBorder="1" applyAlignment="1">
      <alignment wrapText="1"/>
    </xf>
    <xf numFmtId="175" fontId="3" fillId="0" borderId="0" xfId="49" applyNumberFormat="1" applyFont="1" applyFill="1" applyBorder="1" applyAlignment="1">
      <alignment wrapText="1"/>
    </xf>
    <xf numFmtId="175" fontId="3" fillId="0" borderId="12" xfId="49" applyNumberFormat="1" applyFont="1" applyFill="1" applyBorder="1" applyAlignment="1">
      <alignment wrapText="1"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175" fontId="2" fillId="0" borderId="10" xfId="49" applyNumberFormat="1" applyFont="1" applyFill="1" applyBorder="1" applyAlignment="1">
      <alignment/>
    </xf>
    <xf numFmtId="175" fontId="2" fillId="0" borderId="0" xfId="47" applyNumberFormat="1" applyFont="1" applyFill="1" applyBorder="1" applyAlignment="1">
      <alignment/>
    </xf>
    <xf numFmtId="175" fontId="2" fillId="0" borderId="10" xfId="47" applyNumberFormat="1" applyFont="1" applyFill="1" applyBorder="1" applyAlignment="1">
      <alignment/>
    </xf>
    <xf numFmtId="175" fontId="2" fillId="0" borderId="12" xfId="47" applyNumberFormat="1" applyFont="1" applyFill="1" applyBorder="1" applyAlignment="1">
      <alignment/>
    </xf>
    <xf numFmtId="175" fontId="2" fillId="0" borderId="13" xfId="49" applyNumberFormat="1" applyFont="1" applyFill="1" applyBorder="1" applyAlignment="1">
      <alignment/>
    </xf>
    <xf numFmtId="175" fontId="2" fillId="0" borderId="14" xfId="47" applyNumberFormat="1" applyFont="1" applyFill="1" applyBorder="1" applyAlignment="1">
      <alignment/>
    </xf>
    <xf numFmtId="175" fontId="2" fillId="0" borderId="13" xfId="47" applyNumberFormat="1" applyFont="1" applyFill="1" applyBorder="1" applyAlignment="1">
      <alignment/>
    </xf>
    <xf numFmtId="175" fontId="2" fillId="0" borderId="15" xfId="47" applyNumberFormat="1" applyFont="1" applyFill="1" applyBorder="1" applyAlignment="1">
      <alignment/>
    </xf>
    <xf numFmtId="0" fontId="2" fillId="0" borderId="0" xfId="54" applyFont="1" applyFill="1" applyBorder="1" applyAlignment="1">
      <alignment horizontal="left"/>
      <protection/>
    </xf>
    <xf numFmtId="175" fontId="2" fillId="0" borderId="0" xfId="49" applyNumberFormat="1" applyFont="1" applyFill="1" applyBorder="1" applyAlignment="1">
      <alignment/>
    </xf>
    <xf numFmtId="0" fontId="2" fillId="0" borderId="0" xfId="54" applyFont="1" applyFill="1">
      <alignment/>
      <protection/>
    </xf>
    <xf numFmtId="0" fontId="40" fillId="0" borderId="0" xfId="0" applyFont="1" applyFill="1" applyAlignment="1">
      <alignment vertical="center"/>
    </xf>
    <xf numFmtId="0" fontId="4" fillId="0" borderId="0" xfId="54" applyFont="1" applyFill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3" fillId="0" borderId="29" xfId="54" applyFont="1" applyFill="1" applyBorder="1">
      <alignment/>
      <protection/>
    </xf>
    <xf numFmtId="0" fontId="3" fillId="0" borderId="10" xfId="54" applyFont="1" applyFill="1" applyBorder="1" applyAlignment="1">
      <alignment vertical="center" wrapText="1"/>
      <protection/>
    </xf>
    <xf numFmtId="0" fontId="2" fillId="0" borderId="10" xfId="54" applyFont="1" applyFill="1" applyBorder="1">
      <alignment/>
      <protection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34" borderId="2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3" fillId="0" borderId="29" xfId="54" applyFont="1" applyFill="1" applyBorder="1" applyAlignment="1">
      <alignment horizontal="center"/>
      <protection/>
    </xf>
    <xf numFmtId="0" fontId="3" fillId="0" borderId="30" xfId="54" applyFont="1" applyFill="1" applyBorder="1" applyAlignment="1">
      <alignment horizontal="center"/>
      <protection/>
    </xf>
    <xf numFmtId="0" fontId="3" fillId="0" borderId="17" xfId="54" applyFont="1" applyFill="1" applyBorder="1" applyAlignment="1">
      <alignment horizontal="center"/>
      <protection/>
    </xf>
    <xf numFmtId="0" fontId="3" fillId="0" borderId="31" xfId="54" applyFont="1" applyFill="1" applyBorder="1" applyAlignment="1">
      <alignment horizontal="center"/>
      <protection/>
    </xf>
    <xf numFmtId="0" fontId="40" fillId="0" borderId="19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9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866775</xdr:colOff>
      <xdr:row>5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59"/>
  <sheetViews>
    <sheetView showGridLines="0" tabSelected="1" zoomScalePageLayoutView="0" workbookViewId="0" topLeftCell="A1">
      <selection activeCell="D27" sqref="D27"/>
    </sheetView>
  </sheetViews>
  <sheetFormatPr defaultColWidth="11.421875" defaultRowHeight="15"/>
  <cols>
    <col min="2" max="2" width="16.57421875" style="1" customWidth="1"/>
    <col min="3" max="3" width="10.140625" style="1" customWidth="1"/>
    <col min="4" max="4" width="12.7109375" style="1" customWidth="1"/>
    <col min="5" max="9" width="10.7109375" style="1" customWidth="1"/>
  </cols>
  <sheetData>
    <row r="1" ht="12.75"/>
    <row r="2" ht="12.75"/>
    <row r="3" ht="12.75"/>
    <row r="4" ht="12.75"/>
    <row r="5" ht="12.75"/>
    <row r="6" ht="13.5" thickBot="1"/>
    <row r="7" spans="1:9" ht="21" customHeight="1">
      <c r="A7" s="23" t="s">
        <v>47</v>
      </c>
      <c r="B7" s="24"/>
      <c r="C7" s="24"/>
      <c r="D7" s="24"/>
      <c r="E7" s="24"/>
      <c r="F7" s="24"/>
      <c r="G7" s="24"/>
      <c r="H7" s="24"/>
      <c r="I7" s="25"/>
    </row>
    <row r="8" spans="1:9" ht="15">
      <c r="A8" s="26" t="s">
        <v>48</v>
      </c>
      <c r="B8" s="27"/>
      <c r="C8" s="27"/>
      <c r="D8" s="27"/>
      <c r="E8" s="27"/>
      <c r="F8" s="27"/>
      <c r="G8" s="27"/>
      <c r="H8" s="27"/>
      <c r="I8" s="28"/>
    </row>
    <row r="9" spans="1:9" ht="15.75" thickBot="1">
      <c r="A9" s="29" t="s">
        <v>49</v>
      </c>
      <c r="B9" s="30"/>
      <c r="C9" s="30"/>
      <c r="D9" s="30"/>
      <c r="E9" s="30"/>
      <c r="F9" s="30"/>
      <c r="G9" s="30"/>
      <c r="H9" s="30"/>
      <c r="I9" s="31"/>
    </row>
    <row r="10" spans="2:9" ht="3" customHeight="1" thickBot="1">
      <c r="B10" s="22"/>
      <c r="C10" s="22"/>
      <c r="D10" s="22"/>
      <c r="E10" s="22"/>
      <c r="F10" s="22"/>
      <c r="G10" s="22"/>
      <c r="H10" s="22"/>
      <c r="I10" s="22"/>
    </row>
    <row r="11" spans="1:9" ht="18" customHeight="1" thickBot="1">
      <c r="A11" s="32" t="s">
        <v>40</v>
      </c>
      <c r="B11" s="33"/>
      <c r="C11" s="33"/>
      <c r="D11" s="33"/>
      <c r="E11" s="33"/>
      <c r="F11" s="33"/>
      <c r="G11" s="33"/>
      <c r="H11" s="33"/>
      <c r="I11" s="34"/>
    </row>
    <row r="12" spans="2:9" ht="4.5" customHeight="1" thickBot="1">
      <c r="B12" s="21"/>
      <c r="C12" s="21"/>
      <c r="D12" s="21"/>
      <c r="E12" s="21"/>
      <c r="F12" s="21"/>
      <c r="G12" s="21"/>
      <c r="H12" s="21"/>
      <c r="I12" s="21"/>
    </row>
    <row r="13" spans="1:9" ht="19.5" customHeight="1" thickBot="1">
      <c r="A13" s="32">
        <v>2017</v>
      </c>
      <c r="B13" s="33"/>
      <c r="C13" s="33"/>
      <c r="D13" s="33"/>
      <c r="E13" s="33"/>
      <c r="F13" s="33"/>
      <c r="G13" s="33"/>
      <c r="H13" s="33"/>
      <c r="I13" s="34"/>
    </row>
    <row r="14" spans="1:9" ht="15.75" customHeight="1" thickBot="1">
      <c r="A14" s="35" t="s">
        <v>51</v>
      </c>
      <c r="B14" s="35" t="s">
        <v>0</v>
      </c>
      <c r="C14" s="35" t="s">
        <v>1</v>
      </c>
      <c r="D14" s="36" t="s">
        <v>2</v>
      </c>
      <c r="E14" s="37"/>
      <c r="F14" s="37"/>
      <c r="G14" s="37"/>
      <c r="H14" s="37"/>
      <c r="I14" s="38"/>
    </row>
    <row r="15" spans="1:9" ht="15.75" thickBot="1">
      <c r="A15" s="39"/>
      <c r="B15" s="39"/>
      <c r="C15" s="39"/>
      <c r="D15" s="40" t="s">
        <v>41</v>
      </c>
      <c r="E15" s="40" t="s">
        <v>42</v>
      </c>
      <c r="F15" s="40" t="s">
        <v>43</v>
      </c>
      <c r="G15" s="40" t="s">
        <v>44</v>
      </c>
      <c r="H15" s="40" t="s">
        <v>45</v>
      </c>
      <c r="I15" s="40" t="s">
        <v>46</v>
      </c>
    </row>
    <row r="16" spans="1:9" ht="6.75" customHeight="1">
      <c r="A16" s="49"/>
      <c r="B16" s="41"/>
      <c r="C16" s="50"/>
      <c r="D16" s="51"/>
      <c r="E16" s="50"/>
      <c r="F16" s="52"/>
      <c r="G16" s="50"/>
      <c r="H16" s="52"/>
      <c r="I16" s="53"/>
    </row>
    <row r="17" spans="1:9" ht="14.25" customHeight="1">
      <c r="A17" s="56">
        <v>41</v>
      </c>
      <c r="B17" s="42" t="s">
        <v>3</v>
      </c>
      <c r="C17" s="2">
        <f>SUM(C19:C55)</f>
        <v>996174</v>
      </c>
      <c r="D17" s="3">
        <f>SUM(D19:D55)</f>
        <v>103522</v>
      </c>
      <c r="E17" s="2">
        <f>SUM(E19:E55)</f>
        <v>142981</v>
      </c>
      <c r="F17" s="4">
        <f>SUM(F19:F55)</f>
        <v>59664</v>
      </c>
      <c r="G17" s="2">
        <f>SUM(G19:G55)</f>
        <v>182833</v>
      </c>
      <c r="H17" s="4">
        <f>SUM(H19:H55)</f>
        <v>392606</v>
      </c>
      <c r="I17" s="5">
        <f>SUM(I19:I55)</f>
        <v>114568</v>
      </c>
    </row>
    <row r="18" spans="1:9" ht="8.25" customHeight="1">
      <c r="A18" s="54"/>
      <c r="B18" s="43"/>
      <c r="C18" s="6"/>
      <c r="D18" s="7"/>
      <c r="E18" s="6"/>
      <c r="F18" s="8"/>
      <c r="G18" s="6"/>
      <c r="H18" s="8"/>
      <c r="I18" s="9"/>
    </row>
    <row r="19" spans="1:9" ht="15">
      <c r="A19" s="54">
        <v>41001</v>
      </c>
      <c r="B19" s="44" t="s">
        <v>4</v>
      </c>
      <c r="C19" s="10">
        <f>SUM(D19:I19)</f>
        <v>252516</v>
      </c>
      <c r="D19" s="11">
        <v>24086</v>
      </c>
      <c r="E19" s="12">
        <v>32135</v>
      </c>
      <c r="F19" s="11">
        <v>12820</v>
      </c>
      <c r="G19" s="12">
        <v>46081</v>
      </c>
      <c r="H19" s="11">
        <v>105983</v>
      </c>
      <c r="I19" s="13">
        <v>31411</v>
      </c>
    </row>
    <row r="20" spans="1:9" ht="15">
      <c r="A20" s="54">
        <v>41006</v>
      </c>
      <c r="B20" s="44" t="s">
        <v>5</v>
      </c>
      <c r="C20" s="10">
        <f aca="true" t="shared" si="0" ref="C20:C55">SUM(D20:I20)</f>
        <v>31222</v>
      </c>
      <c r="D20" s="11">
        <v>3893</v>
      </c>
      <c r="E20" s="12">
        <v>5652</v>
      </c>
      <c r="F20" s="11">
        <v>2208</v>
      </c>
      <c r="G20" s="12">
        <v>5511</v>
      </c>
      <c r="H20" s="11">
        <v>11500</v>
      </c>
      <c r="I20" s="13">
        <v>2458</v>
      </c>
    </row>
    <row r="21" spans="1:9" ht="15">
      <c r="A21" s="54">
        <v>41013</v>
      </c>
      <c r="B21" s="44" t="s">
        <v>6</v>
      </c>
      <c r="C21" s="10">
        <f t="shared" si="0"/>
        <v>9748</v>
      </c>
      <c r="D21" s="11">
        <v>1165</v>
      </c>
      <c r="E21" s="12">
        <v>1456</v>
      </c>
      <c r="F21" s="11">
        <v>654</v>
      </c>
      <c r="G21" s="12">
        <v>1762</v>
      </c>
      <c r="H21" s="11">
        <v>3548</v>
      </c>
      <c r="I21" s="13">
        <v>1163</v>
      </c>
    </row>
    <row r="22" spans="1:9" ht="15">
      <c r="A22" s="54">
        <v>41016</v>
      </c>
      <c r="B22" s="44" t="s">
        <v>7</v>
      </c>
      <c r="C22" s="10">
        <f t="shared" si="0"/>
        <v>19309</v>
      </c>
      <c r="D22" s="11">
        <v>2190</v>
      </c>
      <c r="E22" s="12">
        <v>2742</v>
      </c>
      <c r="F22" s="11">
        <v>1131</v>
      </c>
      <c r="G22" s="12">
        <v>3370</v>
      </c>
      <c r="H22" s="11">
        <v>7566</v>
      </c>
      <c r="I22" s="13">
        <v>2310</v>
      </c>
    </row>
    <row r="23" spans="1:9" ht="15">
      <c r="A23" s="54">
        <v>41020</v>
      </c>
      <c r="B23" s="44" t="s">
        <v>8</v>
      </c>
      <c r="C23" s="10">
        <f t="shared" si="0"/>
        <v>26247</v>
      </c>
      <c r="D23" s="11">
        <v>2863</v>
      </c>
      <c r="E23" s="12">
        <v>4130</v>
      </c>
      <c r="F23" s="11">
        <v>1699</v>
      </c>
      <c r="G23" s="12">
        <v>4635</v>
      </c>
      <c r="H23" s="11">
        <v>9907</v>
      </c>
      <c r="I23" s="13">
        <v>3013</v>
      </c>
    </row>
    <row r="24" spans="1:9" ht="15">
      <c r="A24" s="54">
        <v>41026</v>
      </c>
      <c r="B24" s="44" t="s">
        <v>9</v>
      </c>
      <c r="C24" s="10">
        <f t="shared" si="0"/>
        <v>3679</v>
      </c>
      <c r="D24" s="11">
        <v>331</v>
      </c>
      <c r="E24" s="12">
        <v>503</v>
      </c>
      <c r="F24" s="11">
        <v>191</v>
      </c>
      <c r="G24" s="12">
        <v>650</v>
      </c>
      <c r="H24" s="11">
        <v>1467</v>
      </c>
      <c r="I24" s="13">
        <v>537</v>
      </c>
    </row>
    <row r="25" spans="1:9" ht="15">
      <c r="A25" s="54">
        <v>41078</v>
      </c>
      <c r="B25" s="44" t="s">
        <v>10</v>
      </c>
      <c r="C25" s="10">
        <f t="shared" si="0"/>
        <v>7804</v>
      </c>
      <c r="D25" s="11">
        <v>661</v>
      </c>
      <c r="E25" s="12">
        <v>1088</v>
      </c>
      <c r="F25" s="11">
        <v>490</v>
      </c>
      <c r="G25" s="12">
        <v>1456</v>
      </c>
      <c r="H25" s="11">
        <v>3031</v>
      </c>
      <c r="I25" s="13">
        <v>1078</v>
      </c>
    </row>
    <row r="26" spans="1:9" ht="15">
      <c r="A26" s="54">
        <v>41132</v>
      </c>
      <c r="B26" s="44" t="s">
        <v>11</v>
      </c>
      <c r="C26" s="10">
        <f t="shared" si="0"/>
        <v>32419</v>
      </c>
      <c r="D26" s="11">
        <v>3209</v>
      </c>
      <c r="E26" s="12">
        <v>4297</v>
      </c>
      <c r="F26" s="11">
        <v>1749</v>
      </c>
      <c r="G26" s="12">
        <v>5409</v>
      </c>
      <c r="H26" s="11">
        <v>13396</v>
      </c>
      <c r="I26" s="13">
        <v>4359</v>
      </c>
    </row>
    <row r="27" spans="1:9" ht="15">
      <c r="A27" s="54">
        <v>41206</v>
      </c>
      <c r="B27" s="44" t="s">
        <v>12</v>
      </c>
      <c r="C27" s="10">
        <f t="shared" si="0"/>
        <v>8489</v>
      </c>
      <c r="D27" s="11">
        <v>904</v>
      </c>
      <c r="E27" s="12">
        <v>1167</v>
      </c>
      <c r="F27" s="11">
        <v>522</v>
      </c>
      <c r="G27" s="12">
        <v>1525</v>
      </c>
      <c r="H27" s="11">
        <v>3171</v>
      </c>
      <c r="I27" s="13">
        <v>1200</v>
      </c>
    </row>
    <row r="28" spans="1:9" ht="15">
      <c r="A28" s="54">
        <v>41548</v>
      </c>
      <c r="B28" s="44" t="s">
        <v>52</v>
      </c>
      <c r="C28" s="10">
        <f>SUM(D28:I28)</f>
        <v>4135</v>
      </c>
      <c r="D28" s="11">
        <v>380</v>
      </c>
      <c r="E28" s="12">
        <v>604</v>
      </c>
      <c r="F28" s="11">
        <v>266</v>
      </c>
      <c r="G28" s="12">
        <v>743</v>
      </c>
      <c r="H28" s="11">
        <v>1575</v>
      </c>
      <c r="I28" s="13">
        <v>567</v>
      </c>
    </row>
    <row r="29" spans="1:9" ht="15">
      <c r="A29" s="54">
        <v>41244</v>
      </c>
      <c r="B29" s="44" t="s">
        <v>13</v>
      </c>
      <c r="C29" s="10">
        <f t="shared" si="0"/>
        <v>66981</v>
      </c>
      <c r="D29" s="11">
        <v>7163</v>
      </c>
      <c r="E29" s="12">
        <v>10088</v>
      </c>
      <c r="F29" s="11">
        <v>4181</v>
      </c>
      <c r="G29" s="12">
        <v>12758</v>
      </c>
      <c r="H29" s="11">
        <v>25750</v>
      </c>
      <c r="I29" s="13">
        <v>7041</v>
      </c>
    </row>
    <row r="30" spans="1:9" ht="15">
      <c r="A30" s="54">
        <v>41298</v>
      </c>
      <c r="B30" s="44" t="s">
        <v>14</v>
      </c>
      <c r="C30" s="10">
        <f t="shared" si="0"/>
        <v>24891</v>
      </c>
      <c r="D30" s="11">
        <v>2328</v>
      </c>
      <c r="E30" s="12">
        <v>3530</v>
      </c>
      <c r="F30" s="11">
        <v>1527</v>
      </c>
      <c r="G30" s="12">
        <v>4491</v>
      </c>
      <c r="H30" s="11">
        <v>9594</v>
      </c>
      <c r="I30" s="13">
        <v>3421</v>
      </c>
    </row>
    <row r="31" spans="1:9" ht="15">
      <c r="A31" s="54">
        <v>41306</v>
      </c>
      <c r="B31" s="44" t="s">
        <v>15</v>
      </c>
      <c r="C31" s="10">
        <f t="shared" si="0"/>
        <v>17907</v>
      </c>
      <c r="D31" s="11">
        <v>1902</v>
      </c>
      <c r="E31" s="12">
        <v>2875</v>
      </c>
      <c r="F31" s="11">
        <v>1214</v>
      </c>
      <c r="G31" s="12">
        <v>3269</v>
      </c>
      <c r="H31" s="11">
        <v>6680</v>
      </c>
      <c r="I31" s="13">
        <v>1967</v>
      </c>
    </row>
    <row r="32" spans="1:9" ht="15">
      <c r="A32" s="54">
        <v>41319</v>
      </c>
      <c r="B32" s="44" t="s">
        <v>16</v>
      </c>
      <c r="C32" s="10">
        <f t="shared" si="0"/>
        <v>7006</v>
      </c>
      <c r="D32" s="11">
        <v>769</v>
      </c>
      <c r="E32" s="12">
        <v>947</v>
      </c>
      <c r="F32" s="11">
        <v>395</v>
      </c>
      <c r="G32" s="12">
        <v>1299</v>
      </c>
      <c r="H32" s="11">
        <v>2695</v>
      </c>
      <c r="I32" s="13">
        <v>901</v>
      </c>
    </row>
    <row r="33" spans="1:9" ht="15">
      <c r="A33" s="54">
        <v>41349</v>
      </c>
      <c r="B33" s="44" t="s">
        <v>17</v>
      </c>
      <c r="C33" s="10">
        <f t="shared" si="0"/>
        <v>8816</v>
      </c>
      <c r="D33" s="11">
        <v>954</v>
      </c>
      <c r="E33" s="12">
        <v>1352</v>
      </c>
      <c r="F33" s="11">
        <v>559</v>
      </c>
      <c r="G33" s="12">
        <v>1590</v>
      </c>
      <c r="H33" s="11">
        <v>3288</v>
      </c>
      <c r="I33" s="13">
        <v>1073</v>
      </c>
    </row>
    <row r="34" spans="1:9" ht="15">
      <c r="A34" s="54">
        <v>41357</v>
      </c>
      <c r="B34" s="44" t="s">
        <v>18</v>
      </c>
      <c r="C34" s="10">
        <f t="shared" si="0"/>
        <v>26944</v>
      </c>
      <c r="D34" s="11">
        <v>2961</v>
      </c>
      <c r="E34" s="12">
        <v>3816</v>
      </c>
      <c r="F34" s="11">
        <v>1720</v>
      </c>
      <c r="G34" s="12">
        <v>4931</v>
      </c>
      <c r="H34" s="11">
        <v>10561</v>
      </c>
      <c r="I34" s="13">
        <v>2955</v>
      </c>
    </row>
    <row r="35" spans="1:9" ht="15">
      <c r="A35" s="54">
        <v>41359</v>
      </c>
      <c r="B35" s="44" t="s">
        <v>19</v>
      </c>
      <c r="C35" s="10">
        <f t="shared" si="0"/>
        <v>13898</v>
      </c>
      <c r="D35" s="11">
        <v>1601</v>
      </c>
      <c r="E35" s="12">
        <v>2237</v>
      </c>
      <c r="F35" s="11">
        <v>939</v>
      </c>
      <c r="G35" s="12">
        <v>2505</v>
      </c>
      <c r="H35" s="11">
        <v>5282</v>
      </c>
      <c r="I35" s="13">
        <v>1334</v>
      </c>
    </row>
    <row r="36" spans="1:9" ht="15">
      <c r="A36" s="54">
        <v>41378</v>
      </c>
      <c r="B36" s="44" t="s">
        <v>20</v>
      </c>
      <c r="C36" s="10">
        <f t="shared" si="0"/>
        <v>55651</v>
      </c>
      <c r="D36" s="11">
        <v>6545</v>
      </c>
      <c r="E36" s="12">
        <v>8964</v>
      </c>
      <c r="F36" s="11">
        <v>3660</v>
      </c>
      <c r="G36" s="12">
        <v>10302</v>
      </c>
      <c r="H36" s="11">
        <v>20329</v>
      </c>
      <c r="I36" s="13">
        <v>5851</v>
      </c>
    </row>
    <row r="37" spans="1:9" ht="15">
      <c r="A37" s="54">
        <v>41396</v>
      </c>
      <c r="B37" s="44" t="s">
        <v>21</v>
      </c>
      <c r="C37" s="10">
        <f t="shared" si="0"/>
        <v>5986</v>
      </c>
      <c r="D37" s="11">
        <v>726</v>
      </c>
      <c r="E37" s="12">
        <v>892</v>
      </c>
      <c r="F37" s="11">
        <v>372</v>
      </c>
      <c r="G37" s="12">
        <v>1113</v>
      </c>
      <c r="H37" s="11">
        <v>2154</v>
      </c>
      <c r="I37" s="13">
        <v>729</v>
      </c>
    </row>
    <row r="38" spans="1:9" ht="15">
      <c r="A38" s="54">
        <v>41483</v>
      </c>
      <c r="B38" s="44" t="s">
        <v>22</v>
      </c>
      <c r="C38" s="10">
        <f t="shared" si="0"/>
        <v>11448</v>
      </c>
      <c r="D38" s="11">
        <v>1583</v>
      </c>
      <c r="E38" s="12">
        <v>1946</v>
      </c>
      <c r="F38" s="11">
        <v>813</v>
      </c>
      <c r="G38" s="12">
        <v>2166</v>
      </c>
      <c r="H38" s="11">
        <v>3975</v>
      </c>
      <c r="I38" s="13">
        <v>965</v>
      </c>
    </row>
    <row r="39" spans="1:9" ht="15">
      <c r="A39" s="54">
        <v>41503</v>
      </c>
      <c r="B39" s="44" t="s">
        <v>23</v>
      </c>
      <c r="C39" s="10">
        <f t="shared" si="0"/>
        <v>5969</v>
      </c>
      <c r="D39" s="11">
        <v>616</v>
      </c>
      <c r="E39" s="12">
        <v>868</v>
      </c>
      <c r="F39" s="11">
        <v>366</v>
      </c>
      <c r="G39" s="12">
        <v>1016</v>
      </c>
      <c r="H39" s="11">
        <v>2334</v>
      </c>
      <c r="I39" s="13">
        <v>769</v>
      </c>
    </row>
    <row r="40" spans="1:9" ht="15">
      <c r="A40" s="54">
        <v>41518</v>
      </c>
      <c r="B40" s="44" t="s">
        <v>24</v>
      </c>
      <c r="C40" s="10">
        <f t="shared" si="0"/>
        <v>24023</v>
      </c>
      <c r="D40" s="11">
        <v>2106</v>
      </c>
      <c r="E40" s="12">
        <v>3099</v>
      </c>
      <c r="F40" s="11">
        <v>1352</v>
      </c>
      <c r="G40" s="12">
        <v>4396</v>
      </c>
      <c r="H40" s="11">
        <v>9970</v>
      </c>
      <c r="I40" s="13">
        <v>3100</v>
      </c>
    </row>
    <row r="41" spans="1:9" ht="15">
      <c r="A41" s="54">
        <v>41524</v>
      </c>
      <c r="B41" s="44" t="s">
        <v>25</v>
      </c>
      <c r="C41" s="10">
        <f t="shared" si="0"/>
        <v>11200</v>
      </c>
      <c r="D41" s="11">
        <v>1314</v>
      </c>
      <c r="E41" s="12">
        <v>1689</v>
      </c>
      <c r="F41" s="11">
        <v>674</v>
      </c>
      <c r="G41" s="12">
        <v>2084</v>
      </c>
      <c r="H41" s="11">
        <v>4369</v>
      </c>
      <c r="I41" s="13">
        <v>1070</v>
      </c>
    </row>
    <row r="42" spans="1:9" ht="15">
      <c r="A42" s="54">
        <v>41530</v>
      </c>
      <c r="B42" s="44" t="s">
        <v>26</v>
      </c>
      <c r="C42" s="10">
        <f t="shared" si="0"/>
        <v>13350</v>
      </c>
      <c r="D42" s="11">
        <v>1613</v>
      </c>
      <c r="E42" s="12">
        <v>2105</v>
      </c>
      <c r="F42" s="11">
        <v>873</v>
      </c>
      <c r="G42" s="12">
        <v>2442</v>
      </c>
      <c r="H42" s="11">
        <v>4872</v>
      </c>
      <c r="I42" s="13">
        <v>1445</v>
      </c>
    </row>
    <row r="43" spans="1:9" ht="15">
      <c r="A43" s="54">
        <v>41551</v>
      </c>
      <c r="B43" s="44" t="s">
        <v>27</v>
      </c>
      <c r="C43" s="10">
        <f t="shared" si="0"/>
        <v>124145</v>
      </c>
      <c r="D43" s="11">
        <v>12238</v>
      </c>
      <c r="E43" s="12">
        <v>18819</v>
      </c>
      <c r="F43" s="11">
        <v>8087</v>
      </c>
      <c r="G43" s="12">
        <v>24298</v>
      </c>
      <c r="H43" s="11">
        <v>48411</v>
      </c>
      <c r="I43" s="13">
        <v>12292</v>
      </c>
    </row>
    <row r="44" spans="1:9" ht="15">
      <c r="A44" s="54">
        <v>41615</v>
      </c>
      <c r="B44" s="44" t="s">
        <v>28</v>
      </c>
      <c r="C44" s="10">
        <f t="shared" si="0"/>
        <v>22263</v>
      </c>
      <c r="D44" s="11">
        <v>2329</v>
      </c>
      <c r="E44" s="12">
        <v>3180</v>
      </c>
      <c r="F44" s="11">
        <v>1287</v>
      </c>
      <c r="G44" s="12">
        <v>4020</v>
      </c>
      <c r="H44" s="11">
        <v>8942</v>
      </c>
      <c r="I44" s="13">
        <v>2505</v>
      </c>
    </row>
    <row r="45" spans="1:9" ht="15">
      <c r="A45" s="54">
        <v>41660</v>
      </c>
      <c r="B45" s="44" t="s">
        <v>29</v>
      </c>
      <c r="C45" s="10">
        <f t="shared" si="0"/>
        <v>12211</v>
      </c>
      <c r="D45" s="11">
        <v>1534</v>
      </c>
      <c r="E45" s="12">
        <v>2058</v>
      </c>
      <c r="F45" s="11">
        <v>855</v>
      </c>
      <c r="G45" s="12">
        <v>2285</v>
      </c>
      <c r="H45" s="11">
        <v>4348</v>
      </c>
      <c r="I45" s="13">
        <v>1131</v>
      </c>
    </row>
    <row r="46" spans="1:9" ht="15">
      <c r="A46" s="54">
        <v>41668</v>
      </c>
      <c r="B46" s="44" t="s">
        <v>30</v>
      </c>
      <c r="C46" s="10">
        <f t="shared" si="0"/>
        <v>33414</v>
      </c>
      <c r="D46" s="11">
        <v>3426</v>
      </c>
      <c r="E46" s="12">
        <v>4404</v>
      </c>
      <c r="F46" s="11">
        <v>1917</v>
      </c>
      <c r="G46" s="12">
        <v>6232</v>
      </c>
      <c r="H46" s="11">
        <v>13444</v>
      </c>
      <c r="I46" s="13">
        <v>3991</v>
      </c>
    </row>
    <row r="47" spans="1:9" ht="15">
      <c r="A47" s="54">
        <v>41676</v>
      </c>
      <c r="B47" s="44" t="s">
        <v>31</v>
      </c>
      <c r="C47" s="10">
        <f t="shared" si="0"/>
        <v>10386</v>
      </c>
      <c r="D47" s="11">
        <v>1281</v>
      </c>
      <c r="E47" s="12">
        <v>1519</v>
      </c>
      <c r="F47" s="11">
        <v>657</v>
      </c>
      <c r="G47" s="12">
        <v>1851</v>
      </c>
      <c r="H47" s="11">
        <v>3956</v>
      </c>
      <c r="I47" s="13">
        <v>1122</v>
      </c>
    </row>
    <row r="48" spans="1:9" ht="15">
      <c r="A48" s="54">
        <v>41770</v>
      </c>
      <c r="B48" s="44" t="s">
        <v>32</v>
      </c>
      <c r="C48" s="10">
        <f t="shared" si="0"/>
        <v>17574</v>
      </c>
      <c r="D48" s="11">
        <v>2066</v>
      </c>
      <c r="E48" s="12">
        <v>2556</v>
      </c>
      <c r="F48" s="11">
        <v>1106</v>
      </c>
      <c r="G48" s="12">
        <v>3235</v>
      </c>
      <c r="H48" s="11">
        <v>6753</v>
      </c>
      <c r="I48" s="13">
        <v>1858</v>
      </c>
    </row>
    <row r="49" spans="1:9" ht="15">
      <c r="A49" s="54">
        <v>41791</v>
      </c>
      <c r="B49" s="44" t="s">
        <v>33</v>
      </c>
      <c r="C49" s="10">
        <f t="shared" si="0"/>
        <v>17629</v>
      </c>
      <c r="D49" s="11">
        <v>1869</v>
      </c>
      <c r="E49" s="12">
        <v>2865</v>
      </c>
      <c r="F49" s="11">
        <v>1253</v>
      </c>
      <c r="G49" s="12">
        <v>3211</v>
      </c>
      <c r="H49" s="11">
        <v>6619</v>
      </c>
      <c r="I49" s="13">
        <v>1812</v>
      </c>
    </row>
    <row r="50" spans="1:9" ht="15">
      <c r="A50" s="54">
        <v>41799</v>
      </c>
      <c r="B50" s="44" t="s">
        <v>34</v>
      </c>
      <c r="C50" s="10">
        <f>SUM(D50:I50)</f>
        <v>10221</v>
      </c>
      <c r="D50" s="11">
        <v>1058</v>
      </c>
      <c r="E50" s="12">
        <v>1481</v>
      </c>
      <c r="F50" s="11">
        <v>612</v>
      </c>
      <c r="G50" s="12">
        <v>1806</v>
      </c>
      <c r="H50" s="11">
        <v>3898</v>
      </c>
      <c r="I50" s="13">
        <v>1366</v>
      </c>
    </row>
    <row r="51" spans="1:9" ht="15">
      <c r="A51" s="54">
        <v>41801</v>
      </c>
      <c r="B51" s="44" t="s">
        <v>35</v>
      </c>
      <c r="C51" s="10">
        <f>SUM(D51:I51)</f>
        <v>13508</v>
      </c>
      <c r="D51" s="11">
        <v>1424</v>
      </c>
      <c r="E51" s="12">
        <v>1895</v>
      </c>
      <c r="F51" s="11">
        <v>874</v>
      </c>
      <c r="G51" s="12">
        <v>2421</v>
      </c>
      <c r="H51" s="11">
        <v>5207</v>
      </c>
      <c r="I51" s="13">
        <v>1687</v>
      </c>
    </row>
    <row r="52" spans="1:9" ht="15">
      <c r="A52" s="54">
        <v>41797</v>
      </c>
      <c r="B52" s="44" t="s">
        <v>36</v>
      </c>
      <c r="C52" s="10">
        <f t="shared" si="0"/>
        <v>8398</v>
      </c>
      <c r="D52" s="11">
        <v>939</v>
      </c>
      <c r="E52" s="12">
        <v>1171</v>
      </c>
      <c r="F52" s="11">
        <v>504</v>
      </c>
      <c r="G52" s="12">
        <v>1416</v>
      </c>
      <c r="H52" s="11">
        <v>3218</v>
      </c>
      <c r="I52" s="13">
        <v>1150</v>
      </c>
    </row>
    <row r="53" spans="1:9" ht="15">
      <c r="A53" s="54">
        <v>41807</v>
      </c>
      <c r="B53" s="44" t="s">
        <v>37</v>
      </c>
      <c r="C53" s="10">
        <f t="shared" si="0"/>
        <v>22014</v>
      </c>
      <c r="D53" s="11">
        <v>2169</v>
      </c>
      <c r="E53" s="12">
        <v>3129</v>
      </c>
      <c r="F53" s="11">
        <v>1412</v>
      </c>
      <c r="G53" s="12">
        <v>3980</v>
      </c>
      <c r="H53" s="11">
        <v>8477</v>
      </c>
      <c r="I53" s="13">
        <v>2847</v>
      </c>
    </row>
    <row r="54" spans="1:9" ht="15">
      <c r="A54" s="54">
        <v>41872</v>
      </c>
      <c r="B54" s="44" t="s">
        <v>38</v>
      </c>
      <c r="C54" s="10">
        <f t="shared" si="0"/>
        <v>7054</v>
      </c>
      <c r="D54" s="11">
        <v>644</v>
      </c>
      <c r="E54" s="12">
        <v>830</v>
      </c>
      <c r="F54" s="11">
        <v>334</v>
      </c>
      <c r="G54" s="12">
        <v>1231</v>
      </c>
      <c r="H54" s="11">
        <v>2962</v>
      </c>
      <c r="I54" s="13">
        <v>1053</v>
      </c>
    </row>
    <row r="55" spans="1:9" ht="15.75" thickBot="1">
      <c r="A55" s="55">
        <v>41885</v>
      </c>
      <c r="B55" s="45" t="s">
        <v>39</v>
      </c>
      <c r="C55" s="14">
        <f t="shared" si="0"/>
        <v>7719</v>
      </c>
      <c r="D55" s="15">
        <v>682</v>
      </c>
      <c r="E55" s="16">
        <v>892</v>
      </c>
      <c r="F55" s="15">
        <v>391</v>
      </c>
      <c r="G55" s="16">
        <v>1343</v>
      </c>
      <c r="H55" s="15">
        <v>3374</v>
      </c>
      <c r="I55" s="17">
        <v>1037</v>
      </c>
    </row>
    <row r="56" spans="2:9" ht="6" customHeight="1" thickBot="1">
      <c r="B56" s="18"/>
      <c r="C56" s="19"/>
      <c r="D56" s="19"/>
      <c r="E56" s="19"/>
      <c r="F56" s="19"/>
      <c r="G56" s="19"/>
      <c r="H56" s="19"/>
      <c r="I56" s="19"/>
    </row>
    <row r="57" spans="1:9" ht="24" customHeight="1" thickBot="1">
      <c r="A57" s="46" t="s">
        <v>53</v>
      </c>
      <c r="B57" s="47"/>
      <c r="C57" s="47"/>
      <c r="D57" s="47"/>
      <c r="E57" s="47"/>
      <c r="F57" s="47"/>
      <c r="G57" s="48"/>
      <c r="I57" s="20"/>
    </row>
    <row r="58" ht="7.5" customHeight="1"/>
    <row r="59" ht="15">
      <c r="A59" s="1" t="s">
        <v>50</v>
      </c>
    </row>
  </sheetData>
  <sheetProtection/>
  <mergeCells count="11">
    <mergeCell ref="A57:G57"/>
    <mergeCell ref="A7:I7"/>
    <mergeCell ref="A8:I8"/>
    <mergeCell ref="A9:I9"/>
    <mergeCell ref="A11:I11"/>
    <mergeCell ref="A13:I13"/>
    <mergeCell ref="A14:A15"/>
    <mergeCell ref="B10:I10"/>
    <mergeCell ref="B14:B15"/>
    <mergeCell ref="D14:I14"/>
    <mergeCell ref="C14:C15"/>
  </mergeCells>
  <printOptions horizontalCentered="1"/>
  <pageMargins left="0.6299212598425197" right="0.6299212598425197" top="0" bottom="0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2018-08-13T19:42:30Z</cp:lastPrinted>
  <dcterms:created xsi:type="dcterms:W3CDTF">2011-06-02T15:56:05Z</dcterms:created>
  <dcterms:modified xsi:type="dcterms:W3CDTF">2018-08-13T19:42:43Z</dcterms:modified>
  <cp:category/>
  <cp:version/>
  <cp:contentType/>
  <cp:contentStatus/>
</cp:coreProperties>
</file>