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<sst xmlns="http://schemas.openxmlformats.org/spreadsheetml/2006/main" count="27" uniqueCount="25">
  <si>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(Miles de $)</t>
  </si>
  <si>
    <t>DEUDA A</t>
  </si>
  <si>
    <t>AMORTIZACION</t>
  </si>
  <si>
    <t xml:space="preserve">D E S C R I P C I O N </t>
  </si>
  <si>
    <t>C U A N T I A</t>
  </si>
  <si>
    <t>FUENTE: Secretaría de Hacienda Departamental.</t>
  </si>
  <si>
    <t xml:space="preserve">TOTAL DEUDA INTERNA                    </t>
  </si>
  <si>
    <t>INTERESES</t>
  </si>
  <si>
    <t>Electrificación Rural y Urbana</t>
  </si>
  <si>
    <t>ESTADO DE LA DEUDA PUBLICA DEL DEPARTAMENTO</t>
  </si>
  <si>
    <t>Vía Isnos - Paletará - popayán</t>
  </si>
  <si>
    <t>30 NOVIEMBRE</t>
  </si>
  <si>
    <t>DICIEMBRE</t>
  </si>
  <si>
    <t>31 DICIEMBRE</t>
  </si>
  <si>
    <t xml:space="preserve"> </t>
  </si>
  <si>
    <t>DESEMBOLSOS</t>
  </si>
  <si>
    <t>A DICIEMBRE</t>
  </si>
  <si>
    <t>Obras Complementarias P.V.R</t>
  </si>
  <si>
    <t>1.  BANCO POPULAR</t>
  </si>
  <si>
    <t>2.  BANCOLOMBIA S.A.</t>
  </si>
  <si>
    <t>DE 2013</t>
  </si>
  <si>
    <t>Recinto Ferial Surcolombiano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</si>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</sst>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#,##0.000_);\(#,##0.000\)"/>
    <numFmt numFmtId="194" formatCode="0.0"/>
    <numFmt numFmtId="195" formatCode="#,##0.0"/>
    <numFmt numFmtId="196" formatCode="[$-40A]dddd\,\ dd&quot; de &quot;mmmm&quot; de &quot;yyyy"/>
    <numFmt numFmtId="197" formatCode="[$-F800]dddd\,\ mmmm\ dd\,\ yyyy"/>
    <numFmt numFmtId="198" formatCode="[$-40A]d&quot; de &quot;mmmm&quot; de &quot;yyyy;@"/>
    <numFmt numFmtId="199" formatCode="#,##0.0;[Red]#,##0.0"/>
    <numFmt numFmtId="200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2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4" fillId="0" borderId="10" xfId="0" applyFont="1" applyBorder="1" applyAlignment="1">
      <alignment/>
    </xf>
    <xf numFmtId="192" fontId="4" fillId="0" borderId="10" xfId="0" applyFont="1" applyBorder="1" applyAlignment="1" applyProtection="1">
      <alignment horizontal="left"/>
      <protection/>
    </xf>
    <xf numFmtId="192" fontId="4" fillId="0" borderId="11" xfId="0" applyFont="1" applyBorder="1" applyAlignment="1">
      <alignment/>
    </xf>
    <xf numFmtId="192" fontId="4" fillId="0" borderId="12" xfId="0" applyFont="1" applyBorder="1" applyAlignment="1">
      <alignment/>
    </xf>
    <xf numFmtId="192" fontId="4" fillId="0" borderId="13" xfId="0" applyFont="1" applyBorder="1" applyAlignment="1">
      <alignment/>
    </xf>
    <xf numFmtId="192" fontId="4" fillId="0" borderId="0" xfId="0" applyFont="1" applyAlignment="1" applyProtection="1">
      <alignment horizontal="fill"/>
      <protection/>
    </xf>
    <xf numFmtId="192" fontId="1" fillId="0" borderId="0" xfId="0" applyFont="1" applyAlignment="1">
      <alignment/>
    </xf>
    <xf numFmtId="192" fontId="1" fillId="0" borderId="0" xfId="0" applyFont="1" applyAlignment="1" applyProtection="1">
      <alignment horizontal="right"/>
      <protection/>
    </xf>
    <xf numFmtId="192" fontId="1" fillId="0" borderId="10" xfId="0" applyFont="1" applyBorder="1" applyAlignment="1" applyProtection="1">
      <alignment horizontal="fill"/>
      <protection/>
    </xf>
    <xf numFmtId="192" fontId="1" fillId="0" borderId="10" xfId="0" applyFont="1" applyBorder="1" applyAlignment="1" applyProtection="1">
      <alignment horizontal="left"/>
      <protection/>
    </xf>
    <xf numFmtId="192" fontId="4" fillId="0" borderId="0" xfId="0" applyFont="1" applyBorder="1" applyAlignment="1">
      <alignment/>
    </xf>
    <xf numFmtId="192" fontId="1" fillId="0" borderId="10" xfId="0" applyFont="1" applyFill="1" applyBorder="1" applyAlignment="1">
      <alignment/>
    </xf>
    <xf numFmtId="192" fontId="1" fillId="0" borderId="14" xfId="0" applyFont="1" applyFill="1" applyBorder="1" applyAlignment="1">
      <alignment/>
    </xf>
    <xf numFmtId="192" fontId="1" fillId="0" borderId="15" xfId="0" applyFont="1" applyFill="1" applyBorder="1" applyAlignment="1">
      <alignment/>
    </xf>
    <xf numFmtId="192" fontId="1" fillId="0" borderId="0" xfId="0" applyFont="1" applyBorder="1" applyAlignment="1" applyProtection="1">
      <alignment horizontal="left"/>
      <protection/>
    </xf>
    <xf numFmtId="192" fontId="1" fillId="0" borderId="0" xfId="0" applyFont="1" applyBorder="1" applyAlignment="1" applyProtection="1">
      <alignment/>
      <protection/>
    </xf>
    <xf numFmtId="192" fontId="0" fillId="0" borderId="0" xfId="0" applyBorder="1" applyAlignment="1">
      <alignment/>
    </xf>
    <xf numFmtId="192" fontId="4" fillId="0" borderId="0" xfId="0" applyFont="1" applyBorder="1" applyAlignment="1" applyProtection="1">
      <alignment/>
      <protection/>
    </xf>
    <xf numFmtId="192" fontId="1" fillId="0" borderId="0" xfId="0" applyFont="1" applyBorder="1" applyAlignment="1" applyProtection="1">
      <alignment horizontal="left"/>
      <protection/>
    </xf>
    <xf numFmtId="192" fontId="4" fillId="0" borderId="0" xfId="0" applyFont="1" applyBorder="1" applyAlignment="1" applyProtection="1">
      <alignment horizontal="left"/>
      <protection/>
    </xf>
    <xf numFmtId="192" fontId="1" fillId="0" borderId="0" xfId="0" applyFont="1" applyBorder="1" applyAlignment="1" applyProtection="1">
      <alignment/>
      <protection/>
    </xf>
    <xf numFmtId="192" fontId="4" fillId="0" borderId="0" xfId="0" applyFont="1" applyBorder="1" applyAlignment="1" applyProtection="1">
      <alignment horizontal="left"/>
      <protection/>
    </xf>
    <xf numFmtId="192" fontId="1" fillId="0" borderId="0" xfId="0" applyFont="1" applyBorder="1" applyAlignment="1" applyProtection="1">
      <alignment horizontal="right"/>
      <protection/>
    </xf>
    <xf numFmtId="192" fontId="4" fillId="0" borderId="0" xfId="0" applyFont="1" applyBorder="1" applyAlignment="1" applyProtection="1">
      <alignment horizontal="right"/>
      <protection/>
    </xf>
    <xf numFmtId="192" fontId="4" fillId="0" borderId="0" xfId="0" applyFont="1" applyAlignment="1" applyProtection="1">
      <alignment horizontal="right"/>
      <protection/>
    </xf>
    <xf numFmtId="192" fontId="1" fillId="0" borderId="10" xfId="0" applyFont="1" applyFill="1" applyBorder="1" applyAlignment="1">
      <alignment/>
    </xf>
    <xf numFmtId="192" fontId="1" fillId="0" borderId="16" xfId="0" applyFont="1" applyFill="1" applyBorder="1" applyAlignment="1">
      <alignment/>
    </xf>
    <xf numFmtId="192" fontId="4" fillId="0" borderId="17" xfId="0" applyFont="1" applyBorder="1" applyAlignment="1">
      <alignment/>
    </xf>
    <xf numFmtId="199" fontId="1" fillId="0" borderId="14" xfId="0" applyNumberFormat="1" applyFont="1" applyFill="1" applyBorder="1" applyAlignment="1">
      <alignment/>
    </xf>
    <xf numFmtId="199" fontId="1" fillId="0" borderId="15" xfId="0" applyNumberFormat="1" applyFont="1" applyFill="1" applyBorder="1" applyAlignment="1">
      <alignment/>
    </xf>
    <xf numFmtId="199" fontId="1" fillId="0" borderId="14" xfId="0" applyNumberFormat="1" applyFont="1" applyBorder="1" applyAlignment="1" applyProtection="1">
      <alignment horizontal="fill"/>
      <protection/>
    </xf>
    <xf numFmtId="199" fontId="1" fillId="0" borderId="16" xfId="0" applyNumberFormat="1" applyFont="1" applyBorder="1" applyAlignment="1" applyProtection="1">
      <alignment horizontal="fill"/>
      <protection/>
    </xf>
    <xf numFmtId="199" fontId="1" fillId="0" borderId="15" xfId="0" applyNumberFormat="1" applyFont="1" applyBorder="1" applyAlignment="1" applyProtection="1">
      <alignment horizontal="fill"/>
      <protection/>
    </xf>
    <xf numFmtId="199" fontId="1" fillId="0" borderId="14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 applyProtection="1">
      <alignment/>
      <protection/>
    </xf>
    <xf numFmtId="199" fontId="1" fillId="0" borderId="15" xfId="0" applyNumberFormat="1" applyFont="1" applyBorder="1" applyAlignment="1" applyProtection="1">
      <alignment/>
      <protection/>
    </xf>
    <xf numFmtId="199" fontId="4" fillId="0" borderId="14" xfId="0" applyNumberFormat="1" applyFont="1" applyBorder="1" applyAlignment="1">
      <alignment/>
    </xf>
    <xf numFmtId="199" fontId="4" fillId="0" borderId="16" xfId="0" applyNumberFormat="1" applyFont="1" applyBorder="1" applyAlignment="1">
      <alignment/>
    </xf>
    <xf numFmtId="199" fontId="4" fillId="0" borderId="15" xfId="0" applyNumberFormat="1" applyFont="1" applyBorder="1" applyAlignment="1">
      <alignment/>
    </xf>
    <xf numFmtId="199" fontId="4" fillId="0" borderId="14" xfId="0" applyNumberFormat="1" applyFont="1" applyBorder="1" applyAlignment="1" applyProtection="1">
      <alignment/>
      <protection/>
    </xf>
    <xf numFmtId="199" fontId="4" fillId="0" borderId="16" xfId="0" applyNumberFormat="1" applyFont="1" applyBorder="1" applyAlignment="1" applyProtection="1">
      <alignment/>
      <protection/>
    </xf>
    <xf numFmtId="199" fontId="4" fillId="0" borderId="15" xfId="0" applyNumberFormat="1" applyFont="1" applyBorder="1" applyAlignment="1" applyProtection="1">
      <alignment/>
      <protection/>
    </xf>
    <xf numFmtId="192" fontId="1" fillId="33" borderId="18" xfId="0" applyFont="1" applyFill="1" applyBorder="1" applyAlignment="1">
      <alignment horizontal="center"/>
    </xf>
    <xf numFmtId="192" fontId="1" fillId="33" borderId="19" xfId="0" applyFont="1" applyFill="1" applyBorder="1" applyAlignment="1">
      <alignment horizontal="center"/>
    </xf>
    <xf numFmtId="192" fontId="1" fillId="33" borderId="20" xfId="0" applyFont="1" applyFill="1" applyBorder="1" applyAlignment="1">
      <alignment horizontal="center"/>
    </xf>
    <xf numFmtId="192" fontId="1" fillId="33" borderId="21" xfId="0" applyFont="1" applyFill="1" applyBorder="1" applyAlignment="1">
      <alignment horizontal="center"/>
    </xf>
    <xf numFmtId="192" fontId="1" fillId="33" borderId="0" xfId="0" applyFont="1" applyFill="1" applyBorder="1" applyAlignment="1">
      <alignment horizontal="center"/>
    </xf>
    <xf numFmtId="192" fontId="1" fillId="33" borderId="15" xfId="0" applyFont="1" applyFill="1" applyBorder="1" applyAlignment="1">
      <alignment horizontal="center"/>
    </xf>
    <xf numFmtId="192" fontId="1" fillId="33" borderId="22" xfId="0" applyFont="1" applyFill="1" applyBorder="1" applyAlignment="1">
      <alignment horizontal="center"/>
    </xf>
    <xf numFmtId="192" fontId="1" fillId="33" borderId="23" xfId="0" applyFont="1" applyFill="1" applyBorder="1" applyAlignment="1">
      <alignment horizontal="center"/>
    </xf>
    <xf numFmtId="192" fontId="1" fillId="33" borderId="13" xfId="0" applyFont="1" applyFill="1" applyBorder="1" applyAlignment="1">
      <alignment horizontal="center"/>
    </xf>
    <xf numFmtId="192" fontId="1" fillId="33" borderId="18" xfId="0" applyFont="1" applyFill="1" applyBorder="1" applyAlignment="1" applyProtection="1">
      <alignment horizontal="centerContinuous" vertical="top"/>
      <protection/>
    </xf>
    <xf numFmtId="192" fontId="1" fillId="33" borderId="19" xfId="0" applyFont="1" applyFill="1" applyBorder="1" applyAlignment="1">
      <alignment horizontal="centerContinuous"/>
    </xf>
    <xf numFmtId="192" fontId="1" fillId="33" borderId="20" xfId="0" applyFont="1" applyFill="1" applyBorder="1" applyAlignment="1">
      <alignment horizontal="centerContinuous"/>
    </xf>
    <xf numFmtId="1" fontId="1" fillId="33" borderId="22" xfId="0" applyNumberFormat="1" applyFont="1" applyFill="1" applyBorder="1" applyAlignment="1" applyProtection="1">
      <alignment horizontal="centerContinuous" vertical="top"/>
      <protection/>
    </xf>
    <xf numFmtId="192" fontId="1" fillId="33" borderId="23" xfId="0" applyFont="1" applyFill="1" applyBorder="1" applyAlignment="1">
      <alignment horizontal="centerContinuous"/>
    </xf>
    <xf numFmtId="192" fontId="1" fillId="33" borderId="13" xfId="0" applyFont="1" applyFill="1" applyBorder="1" applyAlignment="1">
      <alignment horizontal="centerContinuous"/>
    </xf>
    <xf numFmtId="192" fontId="1" fillId="34" borderId="24" xfId="0" applyFont="1" applyFill="1" applyBorder="1" applyAlignment="1" applyProtection="1">
      <alignment horizontal="fill"/>
      <protection/>
    </xf>
    <xf numFmtId="192" fontId="1" fillId="34" borderId="25" xfId="0" applyFont="1" applyFill="1" applyBorder="1" applyAlignment="1" applyProtection="1">
      <alignment horizontal="fill"/>
      <protection/>
    </xf>
    <xf numFmtId="192" fontId="1" fillId="34" borderId="26" xfId="0" applyFont="1" applyFill="1" applyBorder="1" applyAlignment="1" applyProtection="1">
      <alignment horizontal="fill"/>
      <protection/>
    </xf>
    <xf numFmtId="192" fontId="1" fillId="34" borderId="20" xfId="0" applyFont="1" applyFill="1" applyBorder="1" applyAlignment="1" applyProtection="1">
      <alignment horizontal="fill"/>
      <protection/>
    </xf>
    <xf numFmtId="192" fontId="1" fillId="34" borderId="10" xfId="0" applyFont="1" applyFill="1" applyBorder="1" applyAlignment="1" applyProtection="1">
      <alignment horizontal="fill"/>
      <protection/>
    </xf>
    <xf numFmtId="192" fontId="1" fillId="34" borderId="14" xfId="0" applyFont="1" applyFill="1" applyBorder="1" applyAlignment="1" applyProtection="1">
      <alignment horizontal="fill"/>
      <protection/>
    </xf>
    <xf numFmtId="192" fontId="1" fillId="34" borderId="14" xfId="0" applyFont="1" applyFill="1" applyBorder="1" applyAlignment="1" applyProtection="1">
      <alignment horizontal="center"/>
      <protection/>
    </xf>
    <xf numFmtId="192" fontId="5" fillId="34" borderId="14" xfId="0" applyFont="1" applyFill="1" applyBorder="1" applyAlignment="1" applyProtection="1">
      <alignment horizontal="center"/>
      <protection/>
    </xf>
    <xf numFmtId="192" fontId="1" fillId="34" borderId="16" xfId="0" applyFont="1" applyFill="1" applyBorder="1" applyAlignment="1" applyProtection="1">
      <alignment horizontal="centerContinuous"/>
      <protection/>
    </xf>
    <xf numFmtId="192" fontId="1" fillId="34" borderId="15" xfId="0" applyFont="1" applyFill="1" applyBorder="1" applyAlignment="1" applyProtection="1">
      <alignment horizontal="center"/>
      <protection/>
    </xf>
    <xf numFmtId="192" fontId="1" fillId="34" borderId="10" xfId="0" applyFont="1" applyFill="1" applyBorder="1" applyAlignment="1" applyProtection="1">
      <alignment horizontal="center"/>
      <protection/>
    </xf>
    <xf numFmtId="49" fontId="1" fillId="34" borderId="14" xfId="0" applyNumberFormat="1" applyFont="1" applyFill="1" applyBorder="1" applyAlignment="1" applyProtection="1">
      <alignment horizontal="center"/>
      <protection/>
    </xf>
    <xf numFmtId="49" fontId="1" fillId="34" borderId="15" xfId="0" applyNumberFormat="1" applyFont="1" applyFill="1" applyBorder="1" applyAlignment="1" applyProtection="1">
      <alignment horizontal="center"/>
      <protection/>
    </xf>
    <xf numFmtId="200" fontId="1" fillId="34" borderId="14" xfId="0" applyNumberFormat="1" applyFont="1" applyFill="1" applyBorder="1" applyAlignment="1" applyProtection="1">
      <alignment horizontal="center"/>
      <protection/>
    </xf>
    <xf numFmtId="0" fontId="1" fillId="34" borderId="14" xfId="0" applyNumberFormat="1" applyFont="1" applyFill="1" applyBorder="1" applyAlignment="1" applyProtection="1">
      <alignment horizontal="center"/>
      <protection/>
    </xf>
    <xf numFmtId="200" fontId="1" fillId="34" borderId="15" xfId="0" applyNumberFormat="1" applyFont="1" applyFill="1" applyBorder="1" applyAlignment="1" applyProtection="1">
      <alignment horizontal="center"/>
      <protection/>
    </xf>
    <xf numFmtId="192" fontId="1" fillId="34" borderId="27" xfId="0" applyFont="1" applyFill="1" applyBorder="1" applyAlignment="1">
      <alignment/>
    </xf>
    <xf numFmtId="192" fontId="1" fillId="34" borderId="28" xfId="0" applyFont="1" applyFill="1" applyBorder="1" applyAlignment="1">
      <alignment/>
    </xf>
    <xf numFmtId="192" fontId="1" fillId="34" borderId="29" xfId="0" applyFont="1" applyFill="1" applyBorder="1" applyAlignment="1">
      <alignment/>
    </xf>
    <xf numFmtId="192" fontId="1" fillId="34" borderId="30" xfId="0" applyFont="1" applyFill="1" applyBorder="1" applyAlignment="1">
      <alignment/>
    </xf>
    <xf numFmtId="192" fontId="1" fillId="34" borderId="31" xfId="0" applyFont="1" applyFill="1" applyBorder="1" applyAlignment="1" applyProtection="1" quotePrefix="1">
      <alignment horizontal="left" vertical="center"/>
      <protection/>
    </xf>
    <xf numFmtId="192" fontId="4" fillId="34" borderId="32" xfId="0" applyFont="1" applyFill="1" applyBorder="1" applyAlignment="1">
      <alignment/>
    </xf>
    <xf numFmtId="192" fontId="4" fillId="34" borderId="3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zoomScalePageLayoutView="0" workbookViewId="0" topLeftCell="A1">
      <selection activeCell="E18" sqref="E18"/>
    </sheetView>
  </sheetViews>
  <sheetFormatPr defaultColWidth="9.625" defaultRowHeight="12.75"/>
  <cols>
    <col min="1" max="1" width="28.125" style="0" customWidth="1"/>
    <col min="2" max="2" width="11.75390625" style="0" customWidth="1"/>
    <col min="3" max="3" width="13.00390625" style="0" customWidth="1"/>
    <col min="4" max="4" width="13.625" style="0" customWidth="1"/>
    <col min="5" max="5" width="11.25390625" style="0" customWidth="1"/>
    <col min="6" max="6" width="10.25390625" style="0" customWidth="1"/>
    <col min="7" max="7" width="12.25390625" style="0" customWidth="1"/>
    <col min="8" max="8" width="17.625" style="0" customWidth="1"/>
    <col min="9" max="9" width="1.625" style="0" customWidth="1"/>
    <col min="10" max="10" width="16.625" style="0" customWidth="1"/>
    <col min="11" max="11" width="1.625" style="0" customWidth="1"/>
    <col min="12" max="12" width="8.625" style="0" customWidth="1"/>
    <col min="13" max="13" width="1.625" style="0" customWidth="1"/>
    <col min="14" max="14" width="8.625" style="0" customWidth="1"/>
    <col min="15" max="15" width="1.625" style="0" customWidth="1"/>
    <col min="16" max="16" width="12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12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1" spans="1:7" ht="15.75" customHeight="1">
      <c r="A1" s="44" t="s">
        <v>22</v>
      </c>
      <c r="B1" s="45"/>
      <c r="C1" s="45"/>
      <c r="D1" s="45"/>
      <c r="E1" s="45"/>
      <c r="F1" s="45"/>
      <c r="G1" s="46"/>
    </row>
    <row r="2" spans="1:7" ht="15.75" customHeight="1">
      <c r="A2" s="47" t="s">
        <v>23</v>
      </c>
      <c r="B2" s="48"/>
      <c r="C2" s="48"/>
      <c r="D2" s="48"/>
      <c r="E2" s="48"/>
      <c r="F2" s="48"/>
      <c r="G2" s="49"/>
    </row>
    <row r="3" spans="1:7" ht="15.75" customHeight="1" thickBot="1">
      <c r="A3" s="50" t="s">
        <v>24</v>
      </c>
      <c r="B3" s="51"/>
      <c r="C3" s="51"/>
      <c r="D3" s="51"/>
      <c r="E3" s="51"/>
      <c r="F3" s="51"/>
      <c r="G3" s="52"/>
    </row>
    <row r="4" ht="4.5" customHeight="1" thickBot="1"/>
    <row r="5" spans="1:20" ht="15" customHeight="1">
      <c r="A5" s="53" t="s">
        <v>9</v>
      </c>
      <c r="B5" s="54"/>
      <c r="C5" s="54"/>
      <c r="D5" s="54"/>
      <c r="E5" s="54"/>
      <c r="F5" s="54"/>
      <c r="G5" s="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 thickBot="1">
      <c r="A6" s="56">
        <v>2013</v>
      </c>
      <c r="B6" s="57"/>
      <c r="C6" s="57"/>
      <c r="D6" s="57"/>
      <c r="E6" s="57"/>
      <c r="F6" s="57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 thickBot="1">
      <c r="A7" s="8" t="s">
        <v>14</v>
      </c>
      <c r="B7" s="8"/>
      <c r="C7" s="8"/>
      <c r="D7" s="8"/>
      <c r="E7" s="8"/>
      <c r="F7" s="8"/>
      <c r="G7" s="9" t="s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6.75" customHeight="1">
      <c r="A8" s="59"/>
      <c r="B8" s="60"/>
      <c r="C8" s="60"/>
      <c r="D8" s="60"/>
      <c r="E8" s="60"/>
      <c r="F8" s="61"/>
      <c r="G8" s="6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 customHeight="1">
      <c r="A9" s="63"/>
      <c r="B9" s="64"/>
      <c r="C9" s="65" t="s">
        <v>1</v>
      </c>
      <c r="D9" s="65" t="s">
        <v>15</v>
      </c>
      <c r="E9" s="66" t="s">
        <v>2</v>
      </c>
      <c r="F9" s="67" t="s">
        <v>7</v>
      </c>
      <c r="G9" s="68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>
      <c r="A10" s="69" t="s">
        <v>3</v>
      </c>
      <c r="B10" s="65" t="s">
        <v>4</v>
      </c>
      <c r="C10" s="70" t="s">
        <v>11</v>
      </c>
      <c r="D10" s="65" t="s">
        <v>16</v>
      </c>
      <c r="E10" s="70" t="s">
        <v>12</v>
      </c>
      <c r="F10" s="70" t="s">
        <v>12</v>
      </c>
      <c r="G10" s="71" t="s">
        <v>13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 customHeight="1">
      <c r="A11" s="69"/>
      <c r="B11" s="65"/>
      <c r="C11" s="72">
        <v>2013</v>
      </c>
      <c r="D11" s="73" t="s">
        <v>20</v>
      </c>
      <c r="E11" s="72">
        <v>2013</v>
      </c>
      <c r="F11" s="72">
        <v>2013</v>
      </c>
      <c r="G11" s="74">
        <v>2013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6" customHeight="1">
      <c r="A12" s="75"/>
      <c r="B12" s="76"/>
      <c r="C12" s="76"/>
      <c r="D12" s="76"/>
      <c r="E12" s="76"/>
      <c r="F12" s="77"/>
      <c r="G12" s="7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>
      <c r="A13" s="13"/>
      <c r="B13" s="14"/>
      <c r="C13" s="14"/>
      <c r="D13" s="14"/>
      <c r="E13" s="14"/>
      <c r="F13" s="28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" customHeight="1">
      <c r="A14" s="27" t="s">
        <v>6</v>
      </c>
      <c r="B14" s="30">
        <f aca="true" t="shared" si="0" ref="B14:G14">SUM(+B17+B23)</f>
        <v>58000000</v>
      </c>
      <c r="C14" s="30">
        <f t="shared" si="0"/>
        <v>29277500</v>
      </c>
      <c r="D14" s="30">
        <f t="shared" si="0"/>
        <v>0</v>
      </c>
      <c r="E14" s="30">
        <f t="shared" si="0"/>
        <v>625000</v>
      </c>
      <c r="F14" s="30">
        <f t="shared" si="0"/>
        <v>96074</v>
      </c>
      <c r="G14" s="31">
        <f t="shared" si="0"/>
        <v>28652500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" customHeight="1">
      <c r="A15" s="10"/>
      <c r="B15" s="32"/>
      <c r="C15" s="33"/>
      <c r="D15" s="32"/>
      <c r="E15" s="32"/>
      <c r="F15" s="32"/>
      <c r="G15" s="3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customHeight="1">
      <c r="A16" s="3"/>
      <c r="B16" s="38"/>
      <c r="C16" s="39"/>
      <c r="D16" s="38"/>
      <c r="E16" s="38"/>
      <c r="F16" s="38"/>
      <c r="G16" s="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customHeight="1">
      <c r="A17" s="11" t="s">
        <v>18</v>
      </c>
      <c r="B17" s="35">
        <f>SUM(B19:B20)</f>
        <v>38000000</v>
      </c>
      <c r="C17" s="35">
        <f>SUM(C19:C21)</f>
        <v>22340000</v>
      </c>
      <c r="D17" s="35">
        <f>SUM(D19:D21)</f>
        <v>0</v>
      </c>
      <c r="E17" s="35">
        <f>SUM(E19:E21)</f>
        <v>0</v>
      </c>
      <c r="F17" s="35">
        <f>SUM(F19:F21)</f>
        <v>0</v>
      </c>
      <c r="G17" s="37">
        <f>SUM(G19:G21)</f>
        <v>22340000</v>
      </c>
      <c r="H17" s="8"/>
      <c r="I17" s="8"/>
      <c r="J17" s="8"/>
      <c r="K17" s="8"/>
      <c r="L17" s="8"/>
      <c r="M17" s="8"/>
      <c r="N17" s="8"/>
      <c r="O17" s="8"/>
      <c r="P17" s="8"/>
      <c r="Q17" s="1"/>
      <c r="R17" s="1"/>
      <c r="S17" s="1"/>
      <c r="T17" s="1"/>
    </row>
    <row r="18" spans="1:20" ht="18" customHeight="1">
      <c r="A18" s="11"/>
      <c r="B18" s="35"/>
      <c r="C18" s="36"/>
      <c r="D18" s="35"/>
      <c r="E18" s="35"/>
      <c r="F18" s="35"/>
      <c r="G18" s="37"/>
      <c r="H18" s="8"/>
      <c r="I18" s="8"/>
      <c r="J18" s="8"/>
      <c r="K18" s="8"/>
      <c r="L18" s="8"/>
      <c r="M18" s="8"/>
      <c r="N18" s="8"/>
      <c r="O18" s="8"/>
      <c r="P18" s="8"/>
      <c r="Q18" s="1"/>
      <c r="R18" s="1"/>
      <c r="S18" s="1"/>
      <c r="T18" s="1"/>
    </row>
    <row r="19" spans="1:20" ht="18" customHeight="1">
      <c r="A19" s="3" t="s">
        <v>10</v>
      </c>
      <c r="B19" s="41">
        <v>20000000</v>
      </c>
      <c r="C19" s="42">
        <v>9340000</v>
      </c>
      <c r="D19" s="41">
        <v>0</v>
      </c>
      <c r="E19" s="41">
        <v>0</v>
      </c>
      <c r="F19" s="41">
        <v>0</v>
      </c>
      <c r="G19" s="43">
        <v>9340000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" customHeight="1">
      <c r="A20" s="3" t="s">
        <v>17</v>
      </c>
      <c r="B20" s="41">
        <v>18000000</v>
      </c>
      <c r="C20" s="42">
        <v>5000000</v>
      </c>
      <c r="D20" s="41">
        <v>0</v>
      </c>
      <c r="E20" s="41">
        <v>0</v>
      </c>
      <c r="F20" s="41">
        <v>0</v>
      </c>
      <c r="G20" s="43">
        <v>5000000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" customHeight="1">
      <c r="A21" s="3" t="s">
        <v>21</v>
      </c>
      <c r="B21" s="41"/>
      <c r="C21" s="42">
        <v>8000000</v>
      </c>
      <c r="D21" s="41">
        <v>0</v>
      </c>
      <c r="E21" s="41">
        <v>0</v>
      </c>
      <c r="F21" s="41">
        <v>0</v>
      </c>
      <c r="G21" s="43">
        <v>8000000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" customHeight="1">
      <c r="A22" s="3"/>
      <c r="B22" s="41"/>
      <c r="C22" s="42"/>
      <c r="D22" s="41"/>
      <c r="E22" s="41"/>
      <c r="F22" s="41"/>
      <c r="G22" s="4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" customHeight="1">
      <c r="A23" s="11" t="s">
        <v>19</v>
      </c>
      <c r="B23" s="35">
        <f aca="true" t="shared" si="1" ref="B23:G23">SUM(B25:B26)</f>
        <v>20000000</v>
      </c>
      <c r="C23" s="36">
        <f t="shared" si="1"/>
        <v>6937500</v>
      </c>
      <c r="D23" s="35">
        <f t="shared" si="1"/>
        <v>0</v>
      </c>
      <c r="E23" s="35">
        <f t="shared" si="1"/>
        <v>625000</v>
      </c>
      <c r="F23" s="35">
        <f t="shared" si="1"/>
        <v>96074</v>
      </c>
      <c r="G23" s="37">
        <f t="shared" si="1"/>
        <v>6312500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" customHeight="1">
      <c r="A24" s="2"/>
      <c r="B24" s="38"/>
      <c r="C24" s="39"/>
      <c r="D24" s="38"/>
      <c r="E24" s="38"/>
      <c r="F24" s="38"/>
      <c r="G24" s="4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" customHeight="1">
      <c r="A25" s="2" t="s">
        <v>8</v>
      </c>
      <c r="B25" s="38">
        <v>20000000</v>
      </c>
      <c r="C25" s="39">
        <v>6937500</v>
      </c>
      <c r="D25" s="38">
        <v>0</v>
      </c>
      <c r="E25" s="38">
        <v>625000</v>
      </c>
      <c r="F25" s="38">
        <v>96074</v>
      </c>
      <c r="G25" s="40">
        <v>6312500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" customHeight="1">
      <c r="A26" s="2"/>
      <c r="B26" s="38"/>
      <c r="C26" s="39"/>
      <c r="D26" s="38"/>
      <c r="E26" s="38"/>
      <c r="F26" s="38"/>
      <c r="G26" s="4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9" customHeight="1" thickBot="1">
      <c r="A27" s="4"/>
      <c r="B27" s="5"/>
      <c r="C27" s="5"/>
      <c r="D27" s="5"/>
      <c r="E27" s="5"/>
      <c r="F27" s="29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7.5" customHeight="1" thickBot="1">
      <c r="A28" s="12"/>
      <c r="B28" s="12"/>
      <c r="C28" s="12"/>
      <c r="D28" s="12"/>
      <c r="E28" s="12"/>
      <c r="F28" s="12"/>
      <c r="G28" s="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 customHeight="1" thickBot="1">
      <c r="A29" s="79" t="s">
        <v>5</v>
      </c>
      <c r="B29" s="80"/>
      <c r="C29" s="81"/>
      <c r="D29" s="12"/>
      <c r="E29" s="12"/>
      <c r="F29" s="12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20"/>
      <c r="B30" s="7"/>
      <c r="C30" s="26"/>
      <c r="D30" s="26"/>
      <c r="E30" s="26"/>
      <c r="F30" s="26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1"/>
      <c r="B31" s="22"/>
      <c r="C31" s="22"/>
      <c r="D31" s="22"/>
      <c r="E31" s="22"/>
      <c r="F31" s="22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21"/>
      <c r="B32" s="19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21"/>
      <c r="B33" s="19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20"/>
      <c r="B34" s="19"/>
      <c r="C34" s="19"/>
      <c r="D34" s="19"/>
      <c r="E34" s="19"/>
      <c r="F34" s="19"/>
      <c r="G34" s="1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23"/>
      <c r="B35" s="19"/>
      <c r="C35" s="19"/>
      <c r="D35" s="19"/>
      <c r="E35" s="19"/>
      <c r="F35" s="19"/>
      <c r="G35" s="1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6"/>
      <c r="B36" s="19"/>
      <c r="C36" s="19"/>
      <c r="D36" s="19"/>
      <c r="E36" s="19"/>
      <c r="F36" s="19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23"/>
      <c r="B37" s="17"/>
      <c r="C37" s="17"/>
      <c r="D37" s="17"/>
      <c r="E37" s="17"/>
      <c r="F37" s="17"/>
      <c r="G37" s="2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21"/>
      <c r="B38" s="19"/>
      <c r="C38" s="19"/>
      <c r="D38" s="19"/>
      <c r="E38" s="19"/>
      <c r="F38" s="19"/>
      <c r="G38" s="1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7" ht="12.75">
      <c r="A39" s="18"/>
      <c r="B39" s="19"/>
      <c r="C39" s="19"/>
      <c r="D39" s="19"/>
      <c r="E39" s="19"/>
      <c r="F39" s="19"/>
      <c r="G39" s="25"/>
    </row>
    <row r="40" spans="1:7" ht="12">
      <c r="A40" s="18"/>
      <c r="B40" s="18"/>
      <c r="C40" s="18"/>
      <c r="D40" s="18"/>
      <c r="E40" s="18"/>
      <c r="F40" s="18"/>
      <c r="G40" s="18"/>
    </row>
    <row r="41" spans="2:7" ht="12">
      <c r="B41" s="18"/>
      <c r="C41" s="18"/>
      <c r="D41" s="18"/>
      <c r="E41" s="18"/>
      <c r="F41" s="18"/>
      <c r="G41" s="18"/>
    </row>
  </sheetData>
  <sheetProtection/>
  <mergeCells count="3">
    <mergeCell ref="A1:G1"/>
    <mergeCell ref="A2:G2"/>
    <mergeCell ref="A3:G3"/>
  </mergeCells>
  <printOptions horizontalCentered="1"/>
  <pageMargins left="0.31496062992125984" right="0.31496062992125984" top="0.5511811023622047" bottom="0.7480314960629921" header="0" footer="0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2011-09-16T22:35:44Z</cp:lastPrinted>
  <dcterms:modified xsi:type="dcterms:W3CDTF">2015-08-19T14:03:21Z</dcterms:modified>
  <cp:category/>
  <cp:version/>
  <cp:contentType/>
  <cp:contentStatus/>
</cp:coreProperties>
</file>