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5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J52" i="1" l="1"/>
  <c r="G52" i="1"/>
  <c r="D52" i="1"/>
  <c r="J51" i="1"/>
  <c r="G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J46" i="1"/>
  <c r="G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39" i="1"/>
  <c r="G39" i="1"/>
  <c r="D39" i="1"/>
  <c r="J38" i="1"/>
  <c r="G38" i="1"/>
  <c r="D38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I14" i="1"/>
  <c r="H14" i="1"/>
  <c r="F14" i="1"/>
  <c r="E14" i="1"/>
  <c r="C14" i="1"/>
  <c r="J14" i="1" l="1"/>
  <c r="G14" i="1"/>
  <c r="D14" i="1"/>
</calcChain>
</file>

<file path=xl/sharedStrings.xml><?xml version="1.0" encoding="utf-8"?>
<sst xmlns="http://schemas.openxmlformats.org/spreadsheetml/2006/main" count="63" uniqueCount="55">
  <si>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</si>
  <si>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</si>
  <si>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</si>
  <si>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</si>
  <si>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</si>
  <si>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</si>
  <si>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</si>
  <si>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</si>
  <si>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</si>
  <si>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</si>
  <si>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</si>
  <si>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</si>
  <si>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</si>
  <si>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</si>
  <si>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 EN EL DEPARTAMENTO DEL HUILA</t>
  </si>
  <si>
    <t xml:space="preserve"> CONSUMO DE ENERGIA (Kwh)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</si>
  <si>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</si>
  <si>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</si>
  <si>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</si>
  <si>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</si>
  <si>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</si>
  <si>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</si>
  <si>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</si>
  <si>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</si>
  <si>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</si>
  <si>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</si>
  <si>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</si>
  <si>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</si>
  <si>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</si>
  <si>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</si>
  <si>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</si>
  <si>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</si>
  <si>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</si>
  <si>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</si>
  <si>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</si>
  <si>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</si>
  <si>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</si>
  <si>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</si>
  <si>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</si>
  <si>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</si>
  <si>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</si>
  <si>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</si>
  <si>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</si>
  <si>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</si>
  <si>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</si>
  <si>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</si>
  <si>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</si>
  <si>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</si>
  <si>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</si>
  <si>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</si>
  <si>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</si>
  <si>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</si>
  <si>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</si>
  <si>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AÑO 2015</t>
  </si>
  <si>
    <r>
      <rPr>
        <b/>
        <sz val="10"/>
        <rFont val="Helvetica Condensed"/>
      </rPr>
      <t xml:space="preserve">FE DE ERRATAS: </t>
    </r>
    <r>
      <rPr>
        <sz val="10"/>
        <rFont val="Helvetica Condensed"/>
        <family val="2"/>
      </rPr>
      <t>En la información publicada en el año 2016 de los datos de la vigencia 2015, se identificó desplazamiento en la transcripción de los datos en los cinco atributos correspondientes a la dimensión de usuarios y su atributo calculable equivalente al total, por un translape en la información de los municipios de Elías, Garzón, Gigante, Guadalupe, Hobo, Iquira, Isnos, La Argentina, La Plata, Nataga, Oporapa; Paicol, Palermo, Palestina y Pital por la consecución del orden ascendente en los nombres de los municipios por el cambio del Pital a El Pital. Se procedió a los ajustes pertinentes en el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</si>
</sst>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etica Condensed"/>
    </font>
    <font>
      <b/>
      <sz val="10"/>
      <name val="Helvetica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4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3" fillId="2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0" fontId="3" fillId="0" borderId="19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justify" vertical="center" wrapText="1"/>
    </xf>
    <xf numFmtId="0" fontId="5" fillId="2" borderId="25" xfId="0" applyNumberFormat="1" applyFont="1" applyFill="1" applyBorder="1" applyAlignment="1" applyProtection="1">
      <alignment horizontal="justify" vertical="center" wrapText="1"/>
    </xf>
    <xf numFmtId="0" fontId="5" fillId="2" borderId="26" xfId="0" applyNumberFormat="1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A8" sqref="A8:J8"/>
    </sheetView>
  </sheetViews>
  <sheetFormatPr baseColWidth="10" defaultRowHeight="12.75"/>
  <cols>
    <col min="1" max="1" width="17.5703125" style="3" customWidth="1"/>
    <col min="2" max="10" width="12.85546875" style="3" customWidth="1"/>
    <col min="11" max="16384" width="11.42578125" style="1"/>
  </cols>
  <sheetData>
    <row r="1" spans="1:10" ht="15" customHeight="1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5"/>
    </row>
    <row r="2" spans="1:10">
      <c r="A2" s="39" t="s">
        <v>11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5.75" customHeight="1" thickBot="1">
      <c r="A3" s="42" t="s">
        <v>12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4.5" customHeight="1" thickBot="1"/>
    <row r="5" spans="1:10" ht="18.75" customHeight="1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18" customHeight="1" thickBot="1">
      <c r="A6" s="42" t="s">
        <v>15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ht="5.25" customHeight="1" thickBot="1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8" customHeight="1" thickBot="1">
      <c r="A8" s="36" t="s">
        <v>53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ht="15.75" customHeight="1" thickBot="1">
      <c r="A9" s="28" t="s">
        <v>0</v>
      </c>
      <c r="B9" s="26" t="s">
        <v>1</v>
      </c>
      <c r="C9" s="27"/>
      <c r="D9" s="27"/>
      <c r="E9" s="27"/>
      <c r="F9" s="27"/>
      <c r="G9" s="27"/>
      <c r="H9" s="27"/>
      <c r="I9" s="27"/>
      <c r="J9" s="46"/>
    </row>
    <row r="10" spans="1:10" ht="15.75" customHeight="1" thickBot="1">
      <c r="A10" s="45"/>
      <c r="B10" s="26" t="s">
        <v>2</v>
      </c>
      <c r="C10" s="27"/>
      <c r="D10" s="27"/>
      <c r="E10" s="26" t="s">
        <v>3</v>
      </c>
      <c r="F10" s="27"/>
      <c r="G10" s="27"/>
      <c r="H10" s="26" t="s">
        <v>4</v>
      </c>
      <c r="I10" s="27"/>
      <c r="J10" s="46"/>
    </row>
    <row r="11" spans="1:10" ht="15.75" customHeight="1" thickBot="1">
      <c r="A11" s="45"/>
      <c r="B11" s="26" t="s">
        <v>5</v>
      </c>
      <c r="C11" s="27"/>
      <c r="D11" s="28" t="s">
        <v>6</v>
      </c>
      <c r="E11" s="26" t="s">
        <v>5</v>
      </c>
      <c r="F11" s="27"/>
      <c r="G11" s="28" t="s">
        <v>6</v>
      </c>
      <c r="H11" s="26" t="s">
        <v>5</v>
      </c>
      <c r="I11" s="27"/>
      <c r="J11" s="28" t="s">
        <v>6</v>
      </c>
    </row>
    <row r="12" spans="1:10" ht="15.75" customHeight="1" thickBot="1">
      <c r="A12" s="29"/>
      <c r="B12" s="24" t="s">
        <v>7</v>
      </c>
      <c r="C12" s="25" t="s">
        <v>8</v>
      </c>
      <c r="D12" s="29"/>
      <c r="E12" s="24" t="s">
        <v>7</v>
      </c>
      <c r="F12" s="25" t="s">
        <v>8</v>
      </c>
      <c r="G12" s="29"/>
      <c r="H12" s="24" t="s">
        <v>7</v>
      </c>
      <c r="I12" s="25" t="s">
        <v>8</v>
      </c>
      <c r="J12" s="29"/>
    </row>
    <row r="13" spans="1:10">
      <c r="A13" s="10"/>
      <c r="B13" s="14"/>
      <c r="C13" s="15"/>
      <c r="D13" s="16"/>
      <c r="E13" s="14"/>
      <c r="F13" s="15"/>
      <c r="G13" s="20"/>
      <c r="H13" s="14"/>
      <c r="I13" s="15"/>
      <c r="J13" s="16"/>
    </row>
    <row r="14" spans="1:10" ht="15" customHeight="1">
      <c r="A14" s="11" t="s">
        <v>9</v>
      </c>
      <c r="B14" s="17">
        <f>SUM(B16:B52)</f>
        <v>334407112</v>
      </c>
      <c r="C14" s="4">
        <f t="shared" ref="C14:J14" si="0">SUM(C16:C52)</f>
        <v>76011079</v>
      </c>
      <c r="D14" s="9">
        <f t="shared" si="0"/>
        <v>410418191</v>
      </c>
      <c r="E14" s="17">
        <f t="shared" si="0"/>
        <v>161879485</v>
      </c>
      <c r="F14" s="4">
        <f t="shared" si="0"/>
        <v>13312724</v>
      </c>
      <c r="G14" s="9">
        <f t="shared" si="0"/>
        <v>175192209</v>
      </c>
      <c r="H14" s="17">
        <f t="shared" si="0"/>
        <v>73387607</v>
      </c>
      <c r="I14" s="4">
        <f t="shared" si="0"/>
        <v>8870167</v>
      </c>
      <c r="J14" s="5">
        <f t="shared" si="0"/>
        <v>82257774</v>
      </c>
    </row>
    <row r="15" spans="1:10" ht="6" customHeight="1">
      <c r="A15" s="11"/>
      <c r="B15" s="17"/>
      <c r="C15" s="4"/>
      <c r="D15" s="9"/>
      <c r="E15" s="17"/>
      <c r="F15" s="4"/>
      <c r="G15" s="9"/>
      <c r="H15" s="17"/>
      <c r="I15" s="4"/>
      <c r="J15" s="5"/>
    </row>
    <row r="16" spans="1:10" ht="15" customHeight="1">
      <c r="A16" s="12" t="s">
        <v>16</v>
      </c>
      <c r="B16" s="18">
        <v>215274055</v>
      </c>
      <c r="C16" s="6">
        <v>6433904</v>
      </c>
      <c r="D16" s="9">
        <f>B16+C16</f>
        <v>221707959</v>
      </c>
      <c r="E16" s="18">
        <v>120412624</v>
      </c>
      <c r="F16" s="6">
        <v>1305688</v>
      </c>
      <c r="G16" s="9">
        <f>E16+F16</f>
        <v>121718312</v>
      </c>
      <c r="H16" s="18">
        <v>58663450</v>
      </c>
      <c r="I16" s="6">
        <v>831385</v>
      </c>
      <c r="J16" s="5">
        <f>H16+I16</f>
        <v>59494835</v>
      </c>
    </row>
    <row r="17" spans="1:15" ht="15" customHeight="1">
      <c r="A17" s="12" t="s">
        <v>17</v>
      </c>
      <c r="B17" s="18">
        <v>1561774</v>
      </c>
      <c r="C17" s="6">
        <v>3829600</v>
      </c>
      <c r="D17" s="9">
        <f>B17+C17</f>
        <v>5391374</v>
      </c>
      <c r="E17" s="18">
        <v>887542</v>
      </c>
      <c r="F17" s="6">
        <v>300898</v>
      </c>
      <c r="G17" s="9">
        <f>E17+F17</f>
        <v>1188440</v>
      </c>
      <c r="H17" s="18">
        <v>111178</v>
      </c>
      <c r="I17" s="6">
        <v>167558</v>
      </c>
      <c r="J17" s="5">
        <f>H17+I17</f>
        <v>278736</v>
      </c>
    </row>
    <row r="18" spans="1:15" ht="15" customHeight="1">
      <c r="A18" s="12" t="s">
        <v>18</v>
      </c>
      <c r="B18" s="18">
        <v>1605488</v>
      </c>
      <c r="C18" s="6">
        <v>567495</v>
      </c>
      <c r="D18" s="9">
        <f t="shared" ref="D18:D52" si="1">B18+C18</f>
        <v>2172983</v>
      </c>
      <c r="E18" s="18">
        <v>205354</v>
      </c>
      <c r="F18" s="6">
        <v>169195</v>
      </c>
      <c r="G18" s="9">
        <f t="shared" ref="G18:G52" si="2">E18+F18</f>
        <v>374549</v>
      </c>
      <c r="H18" s="18">
        <v>108570</v>
      </c>
      <c r="I18" s="6">
        <v>58247</v>
      </c>
      <c r="J18" s="5">
        <f t="shared" ref="J18:J52" si="3">H18+I18</f>
        <v>166817</v>
      </c>
    </row>
    <row r="19" spans="1:15" ht="15" customHeight="1">
      <c r="A19" s="12" t="s">
        <v>19</v>
      </c>
      <c r="B19" s="18">
        <v>4175414</v>
      </c>
      <c r="C19" s="6">
        <v>1490956</v>
      </c>
      <c r="D19" s="9">
        <f t="shared" si="1"/>
        <v>5666370</v>
      </c>
      <c r="E19" s="18">
        <v>935128</v>
      </c>
      <c r="F19" s="6">
        <v>310953</v>
      </c>
      <c r="G19" s="9">
        <f t="shared" si="2"/>
        <v>1246081</v>
      </c>
      <c r="H19" s="18">
        <v>646111</v>
      </c>
      <c r="I19" s="6">
        <v>264575</v>
      </c>
      <c r="J19" s="5">
        <f t="shared" si="3"/>
        <v>910686</v>
      </c>
    </row>
    <row r="20" spans="1:15" ht="15" customHeight="1">
      <c r="A20" s="12" t="s">
        <v>20</v>
      </c>
      <c r="B20" s="18">
        <v>2802072</v>
      </c>
      <c r="C20" s="6">
        <v>1531508</v>
      </c>
      <c r="D20" s="9">
        <f t="shared" si="1"/>
        <v>4333580</v>
      </c>
      <c r="E20" s="18">
        <v>636558</v>
      </c>
      <c r="F20" s="6">
        <v>115914</v>
      </c>
      <c r="G20" s="9">
        <f t="shared" si="2"/>
        <v>752472</v>
      </c>
      <c r="H20" s="18">
        <v>292678</v>
      </c>
      <c r="I20" s="6">
        <v>82931</v>
      </c>
      <c r="J20" s="5">
        <f t="shared" si="3"/>
        <v>375609</v>
      </c>
      <c r="O20" s="2"/>
    </row>
    <row r="21" spans="1:15" ht="15" customHeight="1">
      <c r="A21" s="12" t="s">
        <v>21</v>
      </c>
      <c r="B21" s="18">
        <v>1044189</v>
      </c>
      <c r="C21" s="6">
        <v>416480</v>
      </c>
      <c r="D21" s="9">
        <f t="shared" si="1"/>
        <v>1460669</v>
      </c>
      <c r="E21" s="18">
        <v>166849</v>
      </c>
      <c r="F21" s="6">
        <v>34053</v>
      </c>
      <c r="G21" s="9">
        <f t="shared" si="2"/>
        <v>200902</v>
      </c>
      <c r="H21" s="18">
        <v>54479</v>
      </c>
      <c r="I21" s="6">
        <v>4480</v>
      </c>
      <c r="J21" s="5">
        <f t="shared" si="3"/>
        <v>58959</v>
      </c>
    </row>
    <row r="22" spans="1:15" ht="15" customHeight="1">
      <c r="A22" s="12" t="s">
        <v>22</v>
      </c>
      <c r="B22" s="18">
        <v>1217471</v>
      </c>
      <c r="C22" s="6">
        <v>519293</v>
      </c>
      <c r="D22" s="9">
        <f t="shared" si="1"/>
        <v>1736764</v>
      </c>
      <c r="E22" s="18">
        <v>246091</v>
      </c>
      <c r="F22" s="6">
        <v>64748</v>
      </c>
      <c r="G22" s="9">
        <f t="shared" si="2"/>
        <v>310839</v>
      </c>
      <c r="H22" s="18">
        <v>181945</v>
      </c>
      <c r="I22" s="6">
        <v>191319</v>
      </c>
      <c r="J22" s="5">
        <f t="shared" si="3"/>
        <v>373264</v>
      </c>
    </row>
    <row r="23" spans="1:15" ht="15" customHeight="1">
      <c r="A23" s="12" t="s">
        <v>23</v>
      </c>
      <c r="B23" s="18">
        <v>9088766</v>
      </c>
      <c r="C23" s="6">
        <v>2185313</v>
      </c>
      <c r="D23" s="9">
        <f t="shared" si="1"/>
        <v>11274079</v>
      </c>
      <c r="E23" s="18">
        <v>2204532</v>
      </c>
      <c r="F23" s="6">
        <v>541745</v>
      </c>
      <c r="G23" s="9">
        <f t="shared" si="2"/>
        <v>2746277</v>
      </c>
      <c r="H23" s="18">
        <v>896378</v>
      </c>
      <c r="I23" s="6">
        <v>406538</v>
      </c>
      <c r="J23" s="5">
        <f t="shared" si="3"/>
        <v>1302916</v>
      </c>
    </row>
    <row r="24" spans="1:15" ht="15" customHeight="1">
      <c r="A24" s="12" t="s">
        <v>24</v>
      </c>
      <c r="B24" s="18">
        <v>664529</v>
      </c>
      <c r="C24" s="6">
        <v>620886</v>
      </c>
      <c r="D24" s="9">
        <f t="shared" si="1"/>
        <v>1285415</v>
      </c>
      <c r="E24" s="18">
        <v>99036</v>
      </c>
      <c r="F24" s="6">
        <v>33194</v>
      </c>
      <c r="G24" s="9">
        <f t="shared" si="2"/>
        <v>132230</v>
      </c>
      <c r="H24" s="18">
        <v>113354</v>
      </c>
      <c r="I24" s="6">
        <v>23299</v>
      </c>
      <c r="J24" s="5">
        <f t="shared" si="3"/>
        <v>136653</v>
      </c>
    </row>
    <row r="25" spans="1:15" ht="15" customHeight="1">
      <c r="A25" s="12" t="s">
        <v>25</v>
      </c>
      <c r="B25" s="18">
        <v>382886</v>
      </c>
      <c r="C25" s="6">
        <v>415494</v>
      </c>
      <c r="D25" s="9">
        <f t="shared" ref="D25:D39" si="4">B25+C25</f>
        <v>798380</v>
      </c>
      <c r="E25" s="18">
        <v>44189</v>
      </c>
      <c r="F25" s="6">
        <v>111615</v>
      </c>
      <c r="G25" s="9">
        <f t="shared" ref="G25:G39" si="5">E25+F25</f>
        <v>155804</v>
      </c>
      <c r="H25" s="18">
        <v>49237</v>
      </c>
      <c r="I25" s="6">
        <v>16497</v>
      </c>
      <c r="J25" s="5">
        <f t="shared" ref="J25:J39" si="6">H25+I25</f>
        <v>65734</v>
      </c>
    </row>
    <row r="26" spans="1:15" ht="15" customHeight="1">
      <c r="A26" s="12" t="s">
        <v>26</v>
      </c>
      <c r="B26" s="18">
        <v>15134643</v>
      </c>
      <c r="C26" s="6">
        <v>5433078</v>
      </c>
      <c r="D26" s="9">
        <f t="shared" si="4"/>
        <v>20567721</v>
      </c>
      <c r="E26" s="18">
        <v>5751519</v>
      </c>
      <c r="F26" s="6">
        <v>514643</v>
      </c>
      <c r="G26" s="9">
        <f t="shared" si="5"/>
        <v>6266162</v>
      </c>
      <c r="H26" s="18">
        <v>2025788</v>
      </c>
      <c r="I26" s="6">
        <v>720123</v>
      </c>
      <c r="J26" s="5">
        <f t="shared" si="6"/>
        <v>2745911</v>
      </c>
    </row>
    <row r="27" spans="1:15" ht="15" customHeight="1">
      <c r="A27" s="12" t="s">
        <v>27</v>
      </c>
      <c r="B27" s="18">
        <v>4340300</v>
      </c>
      <c r="C27" s="6">
        <v>3069468</v>
      </c>
      <c r="D27" s="9">
        <f t="shared" si="4"/>
        <v>7409768</v>
      </c>
      <c r="E27" s="18">
        <v>1262304</v>
      </c>
      <c r="F27" s="6">
        <v>384813</v>
      </c>
      <c r="G27" s="9">
        <f t="shared" si="5"/>
        <v>1647117</v>
      </c>
      <c r="H27" s="18">
        <v>357610</v>
      </c>
      <c r="I27" s="6">
        <v>135531</v>
      </c>
      <c r="J27" s="5">
        <f t="shared" si="6"/>
        <v>493141</v>
      </c>
    </row>
    <row r="28" spans="1:15" ht="15" customHeight="1">
      <c r="A28" s="12" t="s">
        <v>28</v>
      </c>
      <c r="B28" s="18">
        <v>1870342</v>
      </c>
      <c r="C28" s="6">
        <v>1896823</v>
      </c>
      <c r="D28" s="9">
        <f t="shared" si="4"/>
        <v>3767165</v>
      </c>
      <c r="E28" s="18">
        <v>424532</v>
      </c>
      <c r="F28" s="6">
        <v>11030</v>
      </c>
      <c r="G28" s="9">
        <f t="shared" si="5"/>
        <v>435562</v>
      </c>
      <c r="H28" s="18">
        <v>199900</v>
      </c>
      <c r="I28" s="6">
        <v>160703</v>
      </c>
      <c r="J28" s="5">
        <f t="shared" si="6"/>
        <v>360603</v>
      </c>
    </row>
    <row r="29" spans="1:15" ht="15" customHeight="1">
      <c r="A29" s="12" t="s">
        <v>29</v>
      </c>
      <c r="B29" s="18">
        <v>1964810</v>
      </c>
      <c r="C29" s="6">
        <v>424410</v>
      </c>
      <c r="D29" s="9">
        <f t="shared" si="4"/>
        <v>2389220</v>
      </c>
      <c r="E29" s="18">
        <v>636916</v>
      </c>
      <c r="F29" s="6">
        <v>359321</v>
      </c>
      <c r="G29" s="9">
        <f t="shared" si="5"/>
        <v>996237</v>
      </c>
      <c r="H29" s="18">
        <v>176155</v>
      </c>
      <c r="I29" s="6">
        <v>24269</v>
      </c>
      <c r="J29" s="5">
        <f t="shared" si="6"/>
        <v>200424</v>
      </c>
    </row>
    <row r="30" spans="1:15" ht="15" customHeight="1">
      <c r="A30" s="12" t="s">
        <v>30</v>
      </c>
      <c r="B30" s="18">
        <v>1095440</v>
      </c>
      <c r="C30" s="6">
        <v>793435</v>
      </c>
      <c r="D30" s="9">
        <f t="shared" si="4"/>
        <v>1888875</v>
      </c>
      <c r="E30" s="18">
        <v>90016</v>
      </c>
      <c r="F30" s="6">
        <v>75189</v>
      </c>
      <c r="G30" s="9">
        <f t="shared" si="5"/>
        <v>165205</v>
      </c>
      <c r="H30" s="18">
        <v>75084</v>
      </c>
      <c r="I30" s="6">
        <v>40926</v>
      </c>
      <c r="J30" s="5">
        <f t="shared" si="6"/>
        <v>116010</v>
      </c>
    </row>
    <row r="31" spans="1:15" ht="15" customHeight="1">
      <c r="A31" s="12" t="s">
        <v>31</v>
      </c>
      <c r="B31" s="18">
        <v>1612473</v>
      </c>
      <c r="C31" s="6">
        <v>2291596</v>
      </c>
      <c r="D31" s="9">
        <f t="shared" si="4"/>
        <v>3904069</v>
      </c>
      <c r="E31" s="18">
        <v>622031</v>
      </c>
      <c r="F31" s="6">
        <v>81284</v>
      </c>
      <c r="G31" s="9">
        <f t="shared" si="5"/>
        <v>703315</v>
      </c>
      <c r="H31" s="18">
        <v>178436</v>
      </c>
      <c r="I31" s="6">
        <v>82811</v>
      </c>
      <c r="J31" s="5">
        <f t="shared" si="6"/>
        <v>261247</v>
      </c>
    </row>
    <row r="32" spans="1:15" ht="15" customHeight="1">
      <c r="A32" s="12" t="s">
        <v>32</v>
      </c>
      <c r="B32" s="18">
        <v>1297802</v>
      </c>
      <c r="C32" s="6">
        <v>787869</v>
      </c>
      <c r="D32" s="9">
        <f t="shared" si="4"/>
        <v>2085671</v>
      </c>
      <c r="E32" s="18">
        <v>113924</v>
      </c>
      <c r="F32" s="6">
        <v>19579</v>
      </c>
      <c r="G32" s="9">
        <f t="shared" si="5"/>
        <v>133503</v>
      </c>
      <c r="H32" s="18">
        <v>90783</v>
      </c>
      <c r="I32" s="6">
        <v>27666</v>
      </c>
      <c r="J32" s="5">
        <f t="shared" si="6"/>
        <v>118449</v>
      </c>
    </row>
    <row r="33" spans="1:10" ht="15" customHeight="1">
      <c r="A33" s="12" t="s">
        <v>33</v>
      </c>
      <c r="B33" s="18">
        <v>8942682</v>
      </c>
      <c r="C33" s="6">
        <v>3610495</v>
      </c>
      <c r="D33" s="9">
        <f t="shared" si="4"/>
        <v>12553177</v>
      </c>
      <c r="E33" s="18">
        <v>3495663</v>
      </c>
      <c r="F33" s="6">
        <v>14248</v>
      </c>
      <c r="G33" s="9">
        <f t="shared" si="5"/>
        <v>3509911</v>
      </c>
      <c r="H33" s="18">
        <v>2102303</v>
      </c>
      <c r="I33" s="6">
        <v>124437</v>
      </c>
      <c r="J33" s="5">
        <f t="shared" si="6"/>
        <v>2226740</v>
      </c>
    </row>
    <row r="34" spans="1:10" ht="15" customHeight="1">
      <c r="A34" s="12" t="s">
        <v>34</v>
      </c>
      <c r="B34" s="18">
        <v>508914</v>
      </c>
      <c r="C34" s="6">
        <v>419979</v>
      </c>
      <c r="D34" s="9">
        <f t="shared" si="4"/>
        <v>928893</v>
      </c>
      <c r="E34" s="18">
        <v>104052</v>
      </c>
      <c r="F34" s="6">
        <v>1402</v>
      </c>
      <c r="G34" s="9">
        <f t="shared" si="5"/>
        <v>105454</v>
      </c>
      <c r="H34" s="18">
        <v>48242</v>
      </c>
      <c r="I34" s="6">
        <v>16489</v>
      </c>
      <c r="J34" s="5">
        <f t="shared" si="6"/>
        <v>64731</v>
      </c>
    </row>
    <row r="35" spans="1:10" ht="15" customHeight="1">
      <c r="A35" s="12" t="s">
        <v>35</v>
      </c>
      <c r="B35" s="18">
        <v>650965</v>
      </c>
      <c r="C35" s="6">
        <v>1371032</v>
      </c>
      <c r="D35" s="9">
        <f t="shared" si="4"/>
        <v>2021997</v>
      </c>
      <c r="E35" s="18">
        <v>137818</v>
      </c>
      <c r="F35" s="6">
        <v>48155</v>
      </c>
      <c r="G35" s="9">
        <f t="shared" si="5"/>
        <v>185973</v>
      </c>
      <c r="H35" s="18">
        <v>61310</v>
      </c>
      <c r="I35" s="6">
        <v>47351</v>
      </c>
      <c r="J35" s="5">
        <f t="shared" si="6"/>
        <v>108661</v>
      </c>
    </row>
    <row r="36" spans="1:10" ht="15" customHeight="1">
      <c r="A36" s="12" t="s">
        <v>36</v>
      </c>
      <c r="B36" s="18">
        <v>933221</v>
      </c>
      <c r="C36" s="6">
        <v>667679</v>
      </c>
      <c r="D36" s="9">
        <f t="shared" si="4"/>
        <v>1600900</v>
      </c>
      <c r="E36" s="18">
        <v>112486</v>
      </c>
      <c r="F36" s="6">
        <v>1319</v>
      </c>
      <c r="G36" s="9">
        <f t="shared" si="5"/>
        <v>113805</v>
      </c>
      <c r="H36" s="18">
        <v>114716</v>
      </c>
      <c r="I36" s="6">
        <v>20863</v>
      </c>
      <c r="J36" s="5">
        <f t="shared" si="6"/>
        <v>135579</v>
      </c>
    </row>
    <row r="37" spans="1:10" ht="15" customHeight="1">
      <c r="A37" s="12" t="s">
        <v>37</v>
      </c>
      <c r="B37" s="18">
        <v>7420509</v>
      </c>
      <c r="C37" s="6">
        <v>2859822</v>
      </c>
      <c r="D37" s="9">
        <f t="shared" si="4"/>
        <v>10280331</v>
      </c>
      <c r="E37" s="18">
        <v>1574923</v>
      </c>
      <c r="F37" s="6">
        <v>5065437</v>
      </c>
      <c r="G37" s="9">
        <f t="shared" si="5"/>
        <v>6640360</v>
      </c>
      <c r="H37" s="18">
        <v>680463</v>
      </c>
      <c r="I37" s="6">
        <v>1639805</v>
      </c>
      <c r="J37" s="5">
        <f t="shared" si="6"/>
        <v>2320268</v>
      </c>
    </row>
    <row r="38" spans="1:10" ht="15" customHeight="1">
      <c r="A38" s="12" t="s">
        <v>38</v>
      </c>
      <c r="B38" s="18">
        <v>433082</v>
      </c>
      <c r="C38" s="6">
        <v>1104886</v>
      </c>
      <c r="D38" s="9">
        <f t="shared" si="4"/>
        <v>1537968</v>
      </c>
      <c r="E38" s="18">
        <v>167814</v>
      </c>
      <c r="F38" s="6">
        <v>83464</v>
      </c>
      <c r="G38" s="9">
        <f t="shared" si="5"/>
        <v>251278</v>
      </c>
      <c r="H38" s="18">
        <v>58411</v>
      </c>
      <c r="I38" s="6">
        <v>64475</v>
      </c>
      <c r="J38" s="5">
        <f t="shared" si="6"/>
        <v>122886</v>
      </c>
    </row>
    <row r="39" spans="1:10" ht="15" customHeight="1">
      <c r="A39" s="12" t="s">
        <v>39</v>
      </c>
      <c r="B39" s="18">
        <v>1569546</v>
      </c>
      <c r="C39" s="6">
        <v>1284972</v>
      </c>
      <c r="D39" s="9">
        <f t="shared" si="4"/>
        <v>2854518</v>
      </c>
      <c r="E39" s="18">
        <v>286179</v>
      </c>
      <c r="F39" s="6">
        <v>30581</v>
      </c>
      <c r="G39" s="9">
        <f t="shared" si="5"/>
        <v>316760</v>
      </c>
      <c r="H39" s="18">
        <v>120700</v>
      </c>
      <c r="I39" s="6">
        <v>47136</v>
      </c>
      <c r="J39" s="5">
        <f t="shared" si="6"/>
        <v>167836</v>
      </c>
    </row>
    <row r="40" spans="1:10" ht="15" customHeight="1">
      <c r="A40" s="12" t="s">
        <v>40</v>
      </c>
      <c r="B40" s="18">
        <v>25300991</v>
      </c>
      <c r="C40" s="6">
        <v>9583518</v>
      </c>
      <c r="D40" s="9">
        <f t="shared" si="1"/>
        <v>34884509</v>
      </c>
      <c r="E40" s="18">
        <v>15897844</v>
      </c>
      <c r="F40" s="6">
        <v>1438329</v>
      </c>
      <c r="G40" s="9">
        <f t="shared" si="2"/>
        <v>17336173</v>
      </c>
      <c r="H40" s="18">
        <v>3623153</v>
      </c>
      <c r="I40" s="6">
        <v>1622325</v>
      </c>
      <c r="J40" s="5">
        <f t="shared" si="3"/>
        <v>5245478</v>
      </c>
    </row>
    <row r="41" spans="1:10" ht="15" customHeight="1">
      <c r="A41" s="12" t="s">
        <v>41</v>
      </c>
      <c r="B41" s="18">
        <v>4726750</v>
      </c>
      <c r="C41" s="6">
        <v>4919251</v>
      </c>
      <c r="D41" s="9">
        <f t="shared" si="1"/>
        <v>9646001</v>
      </c>
      <c r="E41" s="18">
        <v>905835</v>
      </c>
      <c r="F41" s="6">
        <v>1283771</v>
      </c>
      <c r="G41" s="9">
        <f t="shared" si="2"/>
        <v>2189606</v>
      </c>
      <c r="H41" s="18">
        <v>250422</v>
      </c>
      <c r="I41" s="6">
        <v>1300551</v>
      </c>
      <c r="J41" s="5">
        <f t="shared" si="3"/>
        <v>1550973</v>
      </c>
    </row>
    <row r="42" spans="1:10" ht="15" customHeight="1">
      <c r="A42" s="12" t="s">
        <v>42</v>
      </c>
      <c r="B42" s="18">
        <v>565851</v>
      </c>
      <c r="C42" s="6">
        <v>1276237</v>
      </c>
      <c r="D42" s="9">
        <f t="shared" si="1"/>
        <v>1842088</v>
      </c>
      <c r="E42" s="18">
        <v>270841</v>
      </c>
      <c r="F42" s="6">
        <v>36474</v>
      </c>
      <c r="G42" s="9">
        <f t="shared" si="2"/>
        <v>307315</v>
      </c>
      <c r="H42" s="18">
        <v>81498</v>
      </c>
      <c r="I42" s="6">
        <v>34600</v>
      </c>
      <c r="J42" s="5">
        <f t="shared" si="3"/>
        <v>116098</v>
      </c>
    </row>
    <row r="43" spans="1:10" ht="15" customHeight="1">
      <c r="A43" s="12" t="s">
        <v>43</v>
      </c>
      <c r="B43" s="18">
        <v>2650761</v>
      </c>
      <c r="C43" s="6">
        <v>2542810</v>
      </c>
      <c r="D43" s="9">
        <f t="shared" si="1"/>
        <v>5193571</v>
      </c>
      <c r="E43" s="18">
        <v>853304</v>
      </c>
      <c r="F43" s="6">
        <v>292020</v>
      </c>
      <c r="G43" s="9">
        <f t="shared" si="2"/>
        <v>1145324</v>
      </c>
      <c r="H43" s="18">
        <v>221865</v>
      </c>
      <c r="I43" s="6">
        <v>110121</v>
      </c>
      <c r="J43" s="5">
        <f t="shared" si="3"/>
        <v>331986</v>
      </c>
    </row>
    <row r="44" spans="1:10" ht="15" customHeight="1">
      <c r="A44" s="12" t="s">
        <v>44</v>
      </c>
      <c r="B44" s="18">
        <v>951149</v>
      </c>
      <c r="C44" s="6">
        <v>1109919</v>
      </c>
      <c r="D44" s="9">
        <f t="shared" si="1"/>
        <v>2061068</v>
      </c>
      <c r="E44" s="18">
        <v>236626</v>
      </c>
      <c r="F44" s="6">
        <v>76391</v>
      </c>
      <c r="G44" s="9">
        <f t="shared" si="2"/>
        <v>313017</v>
      </c>
      <c r="H44" s="18">
        <v>71249</v>
      </c>
      <c r="I44" s="6">
        <v>42967</v>
      </c>
      <c r="J44" s="5">
        <f t="shared" si="3"/>
        <v>114216</v>
      </c>
    </row>
    <row r="45" spans="1:10" ht="15" customHeight="1">
      <c r="A45" s="12" t="s">
        <v>45</v>
      </c>
      <c r="B45" s="18">
        <v>1317594</v>
      </c>
      <c r="C45" s="6">
        <v>2706584</v>
      </c>
      <c r="D45" s="9">
        <f t="shared" si="1"/>
        <v>4024178</v>
      </c>
      <c r="E45" s="18">
        <v>338549</v>
      </c>
      <c r="F45" s="6">
        <v>62854</v>
      </c>
      <c r="G45" s="9">
        <f t="shared" si="2"/>
        <v>401403</v>
      </c>
      <c r="H45" s="18">
        <v>190888</v>
      </c>
      <c r="I45" s="6">
        <v>64800</v>
      </c>
      <c r="J45" s="5">
        <f t="shared" si="3"/>
        <v>255688</v>
      </c>
    </row>
    <row r="46" spans="1:10" ht="15" customHeight="1">
      <c r="A46" s="12" t="s">
        <v>46</v>
      </c>
      <c r="B46" s="18">
        <v>1513671</v>
      </c>
      <c r="C46" s="6">
        <v>2203642</v>
      </c>
      <c r="D46" s="9">
        <f t="shared" si="1"/>
        <v>3717313</v>
      </c>
      <c r="E46" s="18">
        <v>426726</v>
      </c>
      <c r="F46" s="6">
        <v>36710</v>
      </c>
      <c r="G46" s="9">
        <f t="shared" si="2"/>
        <v>463436</v>
      </c>
      <c r="H46" s="18">
        <v>210274</v>
      </c>
      <c r="I46" s="6">
        <v>77729</v>
      </c>
      <c r="J46" s="5">
        <f t="shared" si="3"/>
        <v>288003</v>
      </c>
    </row>
    <row r="47" spans="1:10" ht="15" customHeight="1">
      <c r="A47" s="12" t="s">
        <v>47</v>
      </c>
      <c r="B47" s="18">
        <v>1621078</v>
      </c>
      <c r="C47" s="6">
        <v>1266148</v>
      </c>
      <c r="D47" s="9">
        <f t="shared" si="1"/>
        <v>2887226</v>
      </c>
      <c r="E47" s="18">
        <v>336007</v>
      </c>
      <c r="F47" s="6">
        <v>67022</v>
      </c>
      <c r="G47" s="9">
        <f t="shared" si="2"/>
        <v>403029</v>
      </c>
      <c r="H47" s="18">
        <v>199435</v>
      </c>
      <c r="I47" s="6">
        <v>66350</v>
      </c>
      <c r="J47" s="5">
        <f t="shared" si="3"/>
        <v>265785</v>
      </c>
    </row>
    <row r="48" spans="1:10" ht="15" customHeight="1">
      <c r="A48" s="12" t="s">
        <v>48</v>
      </c>
      <c r="B48" s="18">
        <v>1354878</v>
      </c>
      <c r="C48" s="6">
        <v>782560</v>
      </c>
      <c r="D48" s="9">
        <f t="shared" si="1"/>
        <v>2137438</v>
      </c>
      <c r="E48" s="18">
        <v>332964</v>
      </c>
      <c r="F48" s="6">
        <v>14279</v>
      </c>
      <c r="G48" s="9">
        <f t="shared" si="2"/>
        <v>347243</v>
      </c>
      <c r="H48" s="18">
        <v>169269</v>
      </c>
      <c r="I48" s="6">
        <v>37312</v>
      </c>
      <c r="J48" s="5">
        <f t="shared" si="3"/>
        <v>206581</v>
      </c>
    </row>
    <row r="49" spans="1:10" ht="15" customHeight="1">
      <c r="A49" s="12" t="s">
        <v>49</v>
      </c>
      <c r="B49" s="18">
        <v>2598154</v>
      </c>
      <c r="C49" s="6">
        <v>674041</v>
      </c>
      <c r="D49" s="9">
        <f t="shared" si="1"/>
        <v>3272195</v>
      </c>
      <c r="E49" s="18">
        <v>436519</v>
      </c>
      <c r="F49" s="6">
        <v>41969</v>
      </c>
      <c r="G49" s="9">
        <f t="shared" si="2"/>
        <v>478488</v>
      </c>
      <c r="H49" s="18">
        <v>188520</v>
      </c>
      <c r="I49" s="6">
        <v>16110</v>
      </c>
      <c r="J49" s="5">
        <f t="shared" si="3"/>
        <v>204630</v>
      </c>
    </row>
    <row r="50" spans="1:10" ht="15" customHeight="1">
      <c r="A50" s="12" t="s">
        <v>50</v>
      </c>
      <c r="B50" s="18">
        <v>2041960</v>
      </c>
      <c r="C50" s="6">
        <v>2588418</v>
      </c>
      <c r="D50" s="9">
        <f t="shared" si="1"/>
        <v>4630378</v>
      </c>
      <c r="E50" s="18">
        <v>644708</v>
      </c>
      <c r="F50" s="6">
        <v>77995</v>
      </c>
      <c r="G50" s="9">
        <f t="shared" si="2"/>
        <v>722703</v>
      </c>
      <c r="H50" s="18">
        <v>246463</v>
      </c>
      <c r="I50" s="6">
        <v>86932</v>
      </c>
      <c r="J50" s="5">
        <f t="shared" si="3"/>
        <v>333395</v>
      </c>
    </row>
    <row r="51" spans="1:10" ht="15" customHeight="1">
      <c r="A51" s="12" t="s">
        <v>51</v>
      </c>
      <c r="B51" s="18">
        <v>1095366</v>
      </c>
      <c r="C51" s="6">
        <v>1226252</v>
      </c>
      <c r="D51" s="9">
        <f t="shared" si="1"/>
        <v>2321618</v>
      </c>
      <c r="E51" s="18">
        <v>109559</v>
      </c>
      <c r="F51" s="6">
        <v>16092</v>
      </c>
      <c r="G51" s="9">
        <f t="shared" si="2"/>
        <v>125651</v>
      </c>
      <c r="H51" s="18">
        <v>110671</v>
      </c>
      <c r="I51" s="6">
        <v>143611</v>
      </c>
      <c r="J51" s="5">
        <f t="shared" si="3"/>
        <v>254282</v>
      </c>
    </row>
    <row r="52" spans="1:10" ht="15" customHeight="1" thickBot="1">
      <c r="A52" s="13" t="s">
        <v>52</v>
      </c>
      <c r="B52" s="19">
        <v>3077536</v>
      </c>
      <c r="C52" s="7">
        <v>1105226</v>
      </c>
      <c r="D52" s="21">
        <f t="shared" si="1"/>
        <v>4182762</v>
      </c>
      <c r="E52" s="19">
        <v>471923</v>
      </c>
      <c r="F52" s="7">
        <v>190350</v>
      </c>
      <c r="G52" s="21">
        <f t="shared" si="2"/>
        <v>662273</v>
      </c>
      <c r="H52" s="19">
        <v>416619</v>
      </c>
      <c r="I52" s="7">
        <v>67345</v>
      </c>
      <c r="J52" s="22">
        <f t="shared" si="3"/>
        <v>483964</v>
      </c>
    </row>
    <row r="53" spans="1:10" ht="13.5" thickBot="1"/>
    <row r="54" spans="1:10" ht="23.25" customHeight="1" thickBot="1">
      <c r="A54" s="30" t="s">
        <v>13</v>
      </c>
      <c r="B54" s="31"/>
      <c r="C54" s="31"/>
      <c r="D54" s="31"/>
      <c r="E54" s="32"/>
      <c r="F54" s="23"/>
      <c r="G54" s="23"/>
      <c r="H54" s="23"/>
      <c r="I54" s="23"/>
      <c r="J54" s="23"/>
    </row>
    <row r="56" spans="1:10" ht="64.5" customHeight="1">
      <c r="A56" s="47" t="s">
        <v>54</v>
      </c>
      <c r="B56" s="48"/>
      <c r="C56" s="48"/>
      <c r="D56" s="48"/>
      <c r="E56" s="48"/>
      <c r="F56" s="48"/>
      <c r="G56" s="48"/>
      <c r="H56" s="48"/>
      <c r="I56" s="48"/>
      <c r="J56" s="49"/>
    </row>
  </sheetData>
  <mergeCells count="19">
    <mergeCell ref="A56:J56"/>
    <mergeCell ref="A1:J1"/>
    <mergeCell ref="A2:J2"/>
    <mergeCell ref="A3:J3"/>
    <mergeCell ref="H11:I11"/>
    <mergeCell ref="J11:J12"/>
    <mergeCell ref="A6:J6"/>
    <mergeCell ref="A9:A12"/>
    <mergeCell ref="B9:J9"/>
    <mergeCell ref="B10:D10"/>
    <mergeCell ref="E10:G10"/>
    <mergeCell ref="H10:J10"/>
    <mergeCell ref="B11:C11"/>
    <mergeCell ref="D11:D12"/>
    <mergeCell ref="E11:F11"/>
    <mergeCell ref="G11:G12"/>
    <mergeCell ref="A54:E54"/>
    <mergeCell ref="A5:J5"/>
    <mergeCell ref="A8:J8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2021-09-29T15:52:46Z</cp:lastPrinted>
  <dcterms:created xsi:type="dcterms:W3CDTF">2014-04-25T15:54:04Z</dcterms:created>
  <dcterms:modified xsi:type="dcterms:W3CDTF">2021-10-01T16:02:17Z</dcterms:modified>
</cp:coreProperties>
</file>