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15" yWindow="300" windowWidth="9630" windowHeight="12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<sst xmlns="http://schemas.openxmlformats.org/spreadsheetml/2006/main" count="41" uniqueCount="28">
  <si>
    <t>TOTAL</t>
  </si>
  <si>
    <t>Total</t>
  </si>
  <si>
    <t>Oficial</t>
  </si>
  <si>
    <t>Público</t>
  </si>
  <si>
    <t>Particular</t>
  </si>
  <si>
    <t xml:space="preserve">          </t>
  </si>
  <si>
    <t>Ambulancias</t>
  </si>
  <si>
    <t>Automóviles</t>
  </si>
  <si>
    <t>Buses</t>
  </si>
  <si>
    <t>Busetas</t>
  </si>
  <si>
    <t>Microbuses</t>
  </si>
  <si>
    <t>Camiones</t>
  </si>
  <si>
    <t>Camionetas</t>
  </si>
  <si>
    <t>Camperos</t>
  </si>
  <si>
    <t>Tracto-Mulas</t>
  </si>
  <si>
    <t>Volquetas</t>
  </si>
  <si>
    <t>Motocicletas</t>
  </si>
  <si>
    <t>Taxi</t>
  </si>
  <si>
    <t xml:space="preserve">     </t>
  </si>
  <si>
    <t>PARQUE AUTOMOTOR DE VEHICULOS ACUMULADOS SEGUN CLASE Y TIPO DE SERVICIO EN EL DEPARTAMENTO</t>
  </si>
  <si>
    <t>SISTEMA DE INFORMACION REGIONAL "SIR"</t>
  </si>
  <si>
    <t>GOBERNACION DEL HUILA</t>
  </si>
  <si>
    <t>DEPARTAMENTO ADMINISTRATIVO DE PLANEACION</t>
  </si>
  <si>
    <t>SECRETARIA DE MOVILIDAD DE NEIVA</t>
  </si>
  <si>
    <t>INSTITUTO DE TRANSPORTES Y TRANSITO DEL HUILA</t>
  </si>
  <si>
    <t>INSTITUTO DE TRANSITO Y TRANSPORTE DE PITALITO</t>
  </si>
  <si>
    <t>FUENTE: Instituto de Transportes y Tránsito del Huila - Instituto de Tránsito y Transporte de Pitalito - Secretaría de Movilidad de Neiva</t>
  </si>
  <si>
    <t>CLASE DE VEHICULO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</si>
</sst>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General_)"/>
    <numFmt numFmtId="185" formatCode="#,##0.0_);\(#,##0.0\)"/>
    <numFmt numFmtId="186" formatCode="_(* #,##0.0_);_(* \(#,##0.0\);_(* &quot;-&quot;??_);_(@_)"/>
    <numFmt numFmtId="187" formatCode="_(* #,##0_);_(* \(#,##0\);_(* &quot;-&quot;??_);_(@_)"/>
    <numFmt numFmtId="188" formatCode="#,##0.0"/>
    <numFmt numFmtId="189" formatCode="0.00_);\(0.00\)"/>
    <numFmt numFmtId="190" formatCode="#,##0;[Red]#,##0"/>
    <numFmt numFmtId="191" formatCode="0_);\(0\)"/>
  </numFmts>
  <fonts count="41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Arial"/>
      <family val="2"/>
    </font>
    <font>
      <sz val="10"/>
      <name val="Courier"/>
      <family val="3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D9F"/>
        <bgColor indexed="64"/>
      </patternFill>
    </fill>
    <fill>
      <patternFill patternType="solid">
        <fgColor rgb="FF54D454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18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96">
    <xf numFmtId="184" fontId="0" fillId="0" borderId="0" xfId="0" applyAlignment="1">
      <alignment/>
    </xf>
    <xf numFmtId="184" fontId="5" fillId="0" borderId="0" xfId="0" applyFont="1" applyAlignment="1">
      <alignment/>
    </xf>
    <xf numFmtId="184" fontId="4" fillId="0" borderId="0" xfId="0" applyFont="1" applyAlignment="1">
      <alignment/>
    </xf>
    <xf numFmtId="184" fontId="4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185" fontId="4" fillId="0" borderId="0" xfId="0" applyNumberFormat="1" applyFont="1" applyBorder="1" applyAlignment="1" applyProtection="1">
      <alignment/>
      <protection/>
    </xf>
    <xf numFmtId="184" fontId="4" fillId="0" borderId="0" xfId="0" applyFont="1" applyBorder="1" applyAlignment="1" applyProtection="1">
      <alignment/>
      <protection/>
    </xf>
    <xf numFmtId="184" fontId="1" fillId="33" borderId="0" xfId="0" applyFont="1" applyFill="1" applyBorder="1" applyAlignment="1" applyProtection="1">
      <alignment horizontal="left"/>
      <protection/>
    </xf>
    <xf numFmtId="184" fontId="1" fillId="0" borderId="0" xfId="0" applyFont="1" applyAlignment="1">
      <alignment/>
    </xf>
    <xf numFmtId="184" fontId="1" fillId="0" borderId="10" xfId="0" applyFont="1" applyBorder="1" applyAlignment="1" applyProtection="1">
      <alignment horizontal="left"/>
      <protection/>
    </xf>
    <xf numFmtId="184" fontId="6" fillId="0" borderId="0" xfId="0" applyFont="1" applyBorder="1" applyAlignment="1">
      <alignment/>
    </xf>
    <xf numFmtId="1" fontId="4" fillId="0" borderId="11" xfId="0" applyNumberFormat="1" applyFont="1" applyBorder="1" applyAlignment="1">
      <alignment/>
    </xf>
    <xf numFmtId="1" fontId="4" fillId="0" borderId="12" xfId="0" applyNumberFormat="1" applyFont="1" applyBorder="1" applyAlignment="1">
      <alignment/>
    </xf>
    <xf numFmtId="184" fontId="4" fillId="0" borderId="0" xfId="0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 horizontal="right"/>
      <protection/>
    </xf>
    <xf numFmtId="3" fontId="4" fillId="33" borderId="0" xfId="0" applyNumberFormat="1" applyFont="1" applyFill="1" applyBorder="1" applyAlignment="1" applyProtection="1">
      <alignment horizontal="right"/>
      <protection/>
    </xf>
    <xf numFmtId="37" fontId="1" fillId="0" borderId="11" xfId="47" applyNumberFormat="1" applyFont="1" applyBorder="1" applyAlignment="1" quotePrefix="1">
      <alignment horizontal="right"/>
    </xf>
    <xf numFmtId="37" fontId="4" fillId="0" borderId="11" xfId="47" applyNumberFormat="1" applyFont="1" applyBorder="1" applyAlignment="1" applyProtection="1">
      <alignment/>
      <protection/>
    </xf>
    <xf numFmtId="37" fontId="1" fillId="0" borderId="13" xfId="47" applyNumberFormat="1" applyFont="1" applyBorder="1" applyAlignment="1" applyProtection="1">
      <alignment horizontal="right"/>
      <protection/>
    </xf>
    <xf numFmtId="37" fontId="1" fillId="0" borderId="14" xfId="47" applyNumberFormat="1" applyFont="1" applyBorder="1" applyAlignment="1" applyProtection="1">
      <alignment horizontal="right"/>
      <protection/>
    </xf>
    <xf numFmtId="184" fontId="1" fillId="0" borderId="0" xfId="0" applyFont="1" applyAlignment="1" applyProtection="1">
      <alignment horizontal="center"/>
      <protection/>
    </xf>
    <xf numFmtId="190" fontId="4" fillId="0" borderId="11" xfId="47" applyNumberFormat="1" applyFont="1" applyBorder="1" applyAlignment="1" applyProtection="1">
      <alignment/>
      <protection/>
    </xf>
    <xf numFmtId="190" fontId="4" fillId="0" borderId="11" xfId="47" applyNumberFormat="1" applyFont="1" applyBorder="1" applyAlignment="1" quotePrefix="1">
      <alignment horizontal="right"/>
    </xf>
    <xf numFmtId="1" fontId="1" fillId="0" borderId="11" xfId="0" applyNumberFormat="1" applyFont="1" applyBorder="1" applyAlignment="1" applyProtection="1" quotePrefix="1">
      <alignment horizontal="center"/>
      <protection/>
    </xf>
    <xf numFmtId="1" fontId="4" fillId="0" borderId="11" xfId="0" applyNumberFormat="1" applyFont="1" applyBorder="1" applyAlignment="1">
      <alignment horizontal="right"/>
    </xf>
    <xf numFmtId="187" fontId="1" fillId="0" borderId="11" xfId="47" applyNumberFormat="1" applyFont="1" applyBorder="1" applyAlignment="1" applyProtection="1">
      <alignment vertical="center"/>
      <protection/>
    </xf>
    <xf numFmtId="187" fontId="1" fillId="0" borderId="12" xfId="47" applyNumberFormat="1" applyFont="1" applyBorder="1" applyAlignment="1" applyProtection="1">
      <alignment vertical="center"/>
      <protection/>
    </xf>
    <xf numFmtId="187" fontId="1" fillId="0" borderId="11" xfId="47" applyNumberFormat="1" applyFont="1" applyBorder="1" applyAlignment="1" applyProtection="1">
      <alignment/>
      <protection/>
    </xf>
    <xf numFmtId="0" fontId="1" fillId="0" borderId="11" xfId="47" applyNumberFormat="1" applyFont="1" applyBorder="1" applyAlignment="1" applyProtection="1">
      <alignment/>
      <protection/>
    </xf>
    <xf numFmtId="187" fontId="1" fillId="0" borderId="11" xfId="47" applyNumberFormat="1" applyFont="1" applyBorder="1" applyAlignment="1" applyProtection="1">
      <alignment/>
      <protection/>
    </xf>
    <xf numFmtId="187" fontId="1" fillId="0" borderId="12" xfId="47" applyNumberFormat="1" applyFont="1" applyBorder="1" applyAlignment="1" applyProtection="1">
      <alignment/>
      <protection/>
    </xf>
    <xf numFmtId="37" fontId="4" fillId="0" borderId="11" xfId="47" applyNumberFormat="1" applyFont="1" applyBorder="1" applyAlignment="1" quotePrefix="1">
      <alignment horizontal="right"/>
    </xf>
    <xf numFmtId="37" fontId="4" fillId="0" borderId="12" xfId="47" applyNumberFormat="1" applyFont="1" applyBorder="1" applyAlignment="1" quotePrefix="1">
      <alignment horizontal="right"/>
    </xf>
    <xf numFmtId="37" fontId="1" fillId="0" borderId="13" xfId="47" applyNumberFormat="1" applyFont="1" applyBorder="1" applyAlignment="1" applyProtection="1">
      <alignment/>
      <protection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/>
      <protection/>
    </xf>
    <xf numFmtId="184" fontId="6" fillId="0" borderId="0" xfId="0" applyFont="1" applyAlignment="1">
      <alignment horizontal="center"/>
    </xf>
    <xf numFmtId="184" fontId="1" fillId="0" borderId="15" xfId="0" applyFont="1" applyBorder="1" applyAlignment="1" applyProtection="1">
      <alignment horizontal="left"/>
      <protection/>
    </xf>
    <xf numFmtId="184" fontId="4" fillId="0" borderId="15" xfId="0" applyFont="1" applyBorder="1" applyAlignment="1" applyProtection="1">
      <alignment horizontal="left"/>
      <protection/>
    </xf>
    <xf numFmtId="184" fontId="4" fillId="0" borderId="16" xfId="0" applyFont="1" applyBorder="1" applyAlignment="1" applyProtection="1">
      <alignment horizontal="left"/>
      <protection/>
    </xf>
    <xf numFmtId="187" fontId="1" fillId="0" borderId="10" xfId="47" applyNumberFormat="1" applyFont="1" applyBorder="1" applyAlignment="1" applyProtection="1">
      <alignment vertical="center"/>
      <protection/>
    </xf>
    <xf numFmtId="187" fontId="1" fillId="0" borderId="12" xfId="47" applyNumberFormat="1" applyFont="1" applyBorder="1" applyAlignment="1" applyProtection="1">
      <alignment/>
      <protection/>
    </xf>
    <xf numFmtId="37" fontId="1" fillId="0" borderId="10" xfId="47" applyNumberFormat="1" applyFont="1" applyBorder="1" applyAlignment="1" quotePrefix="1">
      <alignment horizontal="right"/>
    </xf>
    <xf numFmtId="37" fontId="4" fillId="0" borderId="17" xfId="47" applyNumberFormat="1" applyFont="1" applyBorder="1" applyAlignment="1" applyProtection="1">
      <alignment/>
      <protection/>
    </xf>
    <xf numFmtId="37" fontId="1" fillId="0" borderId="14" xfId="47" applyNumberFormat="1" applyFont="1" applyBorder="1" applyAlignment="1" applyProtection="1">
      <alignment/>
      <protection/>
    </xf>
    <xf numFmtId="1" fontId="4" fillId="0" borderId="0" xfId="0" applyNumberFormat="1" applyFont="1" applyBorder="1" applyAlignment="1">
      <alignment/>
    </xf>
    <xf numFmtId="0" fontId="1" fillId="0" borderId="0" xfId="47" applyNumberFormat="1" applyFont="1" applyBorder="1" applyAlignment="1" applyProtection="1">
      <alignment/>
      <protection/>
    </xf>
    <xf numFmtId="37" fontId="1" fillId="0" borderId="18" xfId="47" applyNumberFormat="1" applyFont="1" applyBorder="1" applyAlignment="1" applyProtection="1">
      <alignment horizontal="right"/>
      <protection/>
    </xf>
    <xf numFmtId="1" fontId="4" fillId="0" borderId="10" xfId="0" applyNumberFormat="1" applyFont="1" applyBorder="1" applyAlignment="1">
      <alignment/>
    </xf>
    <xf numFmtId="187" fontId="1" fillId="0" borderId="10" xfId="47" applyNumberFormat="1" applyFont="1" applyBorder="1" applyAlignment="1" applyProtection="1">
      <alignment/>
      <protection/>
    </xf>
    <xf numFmtId="37" fontId="1" fillId="0" borderId="17" xfId="47" applyNumberFormat="1" applyFont="1" applyBorder="1" applyAlignment="1" applyProtection="1">
      <alignment horizontal="right"/>
      <protection/>
    </xf>
    <xf numFmtId="187" fontId="1" fillId="0" borderId="19" xfId="47" applyNumberFormat="1" applyFont="1" applyBorder="1" applyAlignment="1" applyProtection="1">
      <alignment vertical="center"/>
      <protection/>
    </xf>
    <xf numFmtId="187" fontId="1" fillId="0" borderId="0" xfId="47" applyNumberFormat="1" applyFont="1" applyBorder="1" applyAlignment="1" applyProtection="1">
      <alignment vertical="center"/>
      <protection/>
    </xf>
    <xf numFmtId="190" fontId="4" fillId="0" borderId="0" xfId="47" applyNumberFormat="1" applyFont="1" applyBorder="1" applyAlignment="1" applyProtection="1">
      <alignment/>
      <protection/>
    </xf>
    <xf numFmtId="1" fontId="4" fillId="0" borderId="15" xfId="0" applyNumberFormat="1" applyFont="1" applyBorder="1" applyAlignment="1">
      <alignment/>
    </xf>
    <xf numFmtId="187" fontId="1" fillId="0" borderId="15" xfId="47" applyNumberFormat="1" applyFont="1" applyBorder="1" applyAlignment="1" applyProtection="1">
      <alignment vertical="center"/>
      <protection/>
    </xf>
    <xf numFmtId="37" fontId="1" fillId="0" borderId="16" xfId="47" applyNumberFormat="1" applyFont="1" applyBorder="1" applyAlignment="1" applyProtection="1">
      <alignment horizontal="right"/>
      <protection/>
    </xf>
    <xf numFmtId="1" fontId="4" fillId="0" borderId="20" xfId="0" applyNumberFormat="1" applyFont="1" applyBorder="1" applyAlignment="1">
      <alignment/>
    </xf>
    <xf numFmtId="187" fontId="1" fillId="0" borderId="21" xfId="47" applyNumberFormat="1" applyFont="1" applyBorder="1" applyAlignment="1" applyProtection="1">
      <alignment vertical="center"/>
      <protection/>
    </xf>
    <xf numFmtId="0" fontId="1" fillId="0" borderId="21" xfId="47" applyNumberFormat="1" applyFont="1" applyBorder="1" applyAlignment="1" applyProtection="1">
      <alignment/>
      <protection/>
    </xf>
    <xf numFmtId="190" fontId="4" fillId="0" borderId="21" xfId="47" applyNumberFormat="1" applyFont="1" applyBorder="1" applyAlignment="1" applyProtection="1">
      <alignment/>
      <protection/>
    </xf>
    <xf numFmtId="37" fontId="1" fillId="0" borderId="22" xfId="47" applyNumberFormat="1" applyFont="1" applyBorder="1" applyAlignment="1" applyProtection="1">
      <alignment horizontal="right"/>
      <protection/>
    </xf>
    <xf numFmtId="1" fontId="4" fillId="0" borderId="23" xfId="0" applyNumberFormat="1" applyFont="1" applyBorder="1" applyAlignment="1">
      <alignment/>
    </xf>
    <xf numFmtId="187" fontId="1" fillId="0" borderId="24" xfId="47" applyNumberFormat="1" applyFont="1" applyBorder="1" applyAlignment="1" applyProtection="1">
      <alignment vertical="center"/>
      <protection/>
    </xf>
    <xf numFmtId="0" fontId="1" fillId="0" borderId="24" xfId="47" applyNumberFormat="1" applyFont="1" applyBorder="1" applyAlignment="1" applyProtection="1">
      <alignment/>
      <protection/>
    </xf>
    <xf numFmtId="190" fontId="4" fillId="0" borderId="24" xfId="47" applyNumberFormat="1" applyFont="1" applyBorder="1" applyAlignment="1" applyProtection="1">
      <alignment/>
      <protection/>
    </xf>
    <xf numFmtId="37" fontId="1" fillId="0" borderId="25" xfId="47" applyNumberFormat="1" applyFont="1" applyBorder="1" applyAlignment="1" applyProtection="1">
      <alignment horizontal="right"/>
      <protection/>
    </xf>
    <xf numFmtId="191" fontId="1" fillId="0" borderId="15" xfId="47" applyNumberFormat="1" applyFont="1" applyBorder="1" applyAlignment="1" applyProtection="1">
      <alignment vertical="center"/>
      <protection/>
    </xf>
    <xf numFmtId="37" fontId="4" fillId="0" borderId="12" xfId="47" applyNumberFormat="1" applyFont="1" applyBorder="1" applyAlignment="1" applyProtection="1">
      <alignment/>
      <protection/>
    </xf>
    <xf numFmtId="184" fontId="7" fillId="34" borderId="26" xfId="0" applyFont="1" applyFill="1" applyBorder="1" applyAlignment="1">
      <alignment horizontal="center" vertical="center" wrapText="1"/>
    </xf>
    <xf numFmtId="184" fontId="7" fillId="34" borderId="27" xfId="0" applyFont="1" applyFill="1" applyBorder="1" applyAlignment="1">
      <alignment horizontal="center" vertical="center" wrapText="1"/>
    </xf>
    <xf numFmtId="184" fontId="7" fillId="34" borderId="28" xfId="0" applyFont="1" applyFill="1" applyBorder="1" applyAlignment="1">
      <alignment horizontal="center" vertical="center" wrapText="1"/>
    </xf>
    <xf numFmtId="184" fontId="7" fillId="34" borderId="29" xfId="0" applyFont="1" applyFill="1" applyBorder="1" applyAlignment="1">
      <alignment horizontal="left" vertical="center" wrapText="1"/>
    </xf>
    <xf numFmtId="184" fontId="7" fillId="34" borderId="30" xfId="0" applyFont="1" applyFill="1" applyBorder="1" applyAlignment="1">
      <alignment horizontal="left" vertical="center" wrapText="1"/>
    </xf>
    <xf numFmtId="184" fontId="7" fillId="34" borderId="31" xfId="0" applyFont="1" applyFill="1" applyBorder="1" applyAlignment="1">
      <alignment horizontal="left" vertical="center" wrapText="1"/>
    </xf>
    <xf numFmtId="184" fontId="7" fillId="34" borderId="32" xfId="0" applyFont="1" applyFill="1" applyBorder="1" applyAlignment="1">
      <alignment horizontal="center" vertical="center" wrapText="1"/>
    </xf>
    <xf numFmtId="184" fontId="7" fillId="34" borderId="33" xfId="0" applyFont="1" applyFill="1" applyBorder="1" applyAlignment="1">
      <alignment horizontal="center" vertical="center" wrapText="1"/>
    </xf>
    <xf numFmtId="184" fontId="7" fillId="34" borderId="34" xfId="0" applyFont="1" applyFill="1" applyBorder="1" applyAlignment="1">
      <alignment horizontal="center" vertical="center" wrapText="1"/>
    </xf>
    <xf numFmtId="184" fontId="7" fillId="34" borderId="16" xfId="0" applyFont="1" applyFill="1" applyBorder="1" applyAlignment="1">
      <alignment horizontal="center" vertical="center" wrapText="1"/>
    </xf>
    <xf numFmtId="184" fontId="7" fillId="34" borderId="18" xfId="0" applyFont="1" applyFill="1" applyBorder="1" applyAlignment="1">
      <alignment horizontal="center" vertical="center" wrapText="1"/>
    </xf>
    <xf numFmtId="184" fontId="7" fillId="34" borderId="14" xfId="0" applyFont="1" applyFill="1" applyBorder="1" applyAlignment="1">
      <alignment horizontal="center" vertical="center" wrapText="1"/>
    </xf>
    <xf numFmtId="184" fontId="1" fillId="35" borderId="32" xfId="0" applyFont="1" applyFill="1" applyBorder="1" applyAlignment="1">
      <alignment horizontal="center"/>
    </xf>
    <xf numFmtId="184" fontId="1" fillId="35" borderId="33" xfId="0" applyFont="1" applyFill="1" applyBorder="1" applyAlignment="1">
      <alignment horizontal="center"/>
    </xf>
    <xf numFmtId="184" fontId="1" fillId="35" borderId="34" xfId="0" applyFont="1" applyFill="1" applyBorder="1" applyAlignment="1">
      <alignment horizontal="center"/>
    </xf>
    <xf numFmtId="184" fontId="1" fillId="35" borderId="15" xfId="0" applyFont="1" applyFill="1" applyBorder="1" applyAlignment="1">
      <alignment horizontal="center"/>
    </xf>
    <xf numFmtId="184" fontId="1" fillId="35" borderId="0" xfId="0" applyFont="1" applyFill="1" applyBorder="1" applyAlignment="1">
      <alignment horizontal="center"/>
    </xf>
    <xf numFmtId="184" fontId="1" fillId="35" borderId="12" xfId="0" applyFont="1" applyFill="1" applyBorder="1" applyAlignment="1">
      <alignment horizontal="center"/>
    </xf>
    <xf numFmtId="184" fontId="1" fillId="35" borderId="16" xfId="0" applyFont="1" applyFill="1" applyBorder="1" applyAlignment="1">
      <alignment horizontal="center"/>
    </xf>
    <xf numFmtId="184" fontId="1" fillId="35" borderId="18" xfId="0" applyFont="1" applyFill="1" applyBorder="1" applyAlignment="1">
      <alignment horizontal="center"/>
    </xf>
    <xf numFmtId="184" fontId="1" fillId="35" borderId="14" xfId="0" applyFont="1" applyFill="1" applyBorder="1" applyAlignment="1">
      <alignment horizontal="center"/>
    </xf>
    <xf numFmtId="184" fontId="1" fillId="35" borderId="29" xfId="0" applyFont="1" applyFill="1" applyBorder="1" applyAlignment="1">
      <alignment horizontal="center" vertical="center" wrapText="1"/>
    </xf>
    <xf numFmtId="184" fontId="1" fillId="35" borderId="30" xfId="0" applyFont="1" applyFill="1" applyBorder="1" applyAlignment="1">
      <alignment horizontal="center" vertical="center" wrapText="1"/>
    </xf>
    <xf numFmtId="184" fontId="1" fillId="35" borderId="3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647700</xdr:colOff>
      <xdr:row>5</xdr:row>
      <xdr:rowOff>47625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716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Q78"/>
  <sheetViews>
    <sheetView showGridLines="0" tabSelected="1" zoomScalePageLayoutView="0" workbookViewId="0" topLeftCell="A1">
      <selection activeCell="A36" sqref="A36:L36"/>
    </sheetView>
  </sheetViews>
  <sheetFormatPr defaultColWidth="9.796875" defaultRowHeight="15"/>
  <cols>
    <col min="1" max="1" width="11.796875" style="0" customWidth="1"/>
    <col min="2" max="17" width="8.09765625" style="0" customWidth="1"/>
  </cols>
  <sheetData>
    <row r="6" ht="15.75" thickBot="1"/>
    <row r="7" spans="1:17" ht="15">
      <c r="A7" s="84" t="s">
        <v>20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6"/>
    </row>
    <row r="8" spans="1:17" ht="15">
      <c r="A8" s="87" t="s">
        <v>21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9"/>
    </row>
    <row r="9" spans="1:17" ht="15.75" thickBot="1">
      <c r="A9" s="90" t="s">
        <v>22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2"/>
    </row>
    <row r="10" ht="7.5" customHeight="1" thickBot="1"/>
    <row r="11" spans="1:17" ht="16.5" customHeight="1" thickBot="1">
      <c r="A11" s="93" t="s">
        <v>19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5"/>
    </row>
    <row r="12" spans="1:17" ht="7.5" customHeight="1" thickBot="1">
      <c r="A12" s="20" t="s">
        <v>18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</row>
    <row r="13" spans="1:17" ht="17.25" customHeight="1" thickBot="1">
      <c r="A13" s="93">
        <v>2015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</row>
    <row r="14" spans="1:17" ht="6" customHeight="1" thickBot="1">
      <c r="A14" s="8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5.75" customHeight="1">
      <c r="A15" s="72" t="s">
        <v>27</v>
      </c>
      <c r="B15" s="78" t="s">
        <v>0</v>
      </c>
      <c r="C15" s="79"/>
      <c r="D15" s="79"/>
      <c r="E15" s="80"/>
      <c r="F15" s="78" t="s">
        <v>24</v>
      </c>
      <c r="G15" s="79"/>
      <c r="H15" s="79"/>
      <c r="I15" s="80"/>
      <c r="J15" s="78" t="s">
        <v>25</v>
      </c>
      <c r="K15" s="79"/>
      <c r="L15" s="79"/>
      <c r="M15" s="80"/>
      <c r="N15" s="78" t="s">
        <v>23</v>
      </c>
      <c r="O15" s="79"/>
      <c r="P15" s="79"/>
      <c r="Q15" s="80"/>
    </row>
    <row r="16" spans="1:17" ht="15.75" customHeight="1" thickBot="1">
      <c r="A16" s="73"/>
      <c r="B16" s="81"/>
      <c r="C16" s="82"/>
      <c r="D16" s="82"/>
      <c r="E16" s="83"/>
      <c r="F16" s="81"/>
      <c r="G16" s="82"/>
      <c r="H16" s="82"/>
      <c r="I16" s="83"/>
      <c r="J16" s="81"/>
      <c r="K16" s="82"/>
      <c r="L16" s="82"/>
      <c r="M16" s="83"/>
      <c r="N16" s="81"/>
      <c r="O16" s="82"/>
      <c r="P16" s="82"/>
      <c r="Q16" s="83"/>
    </row>
    <row r="17" spans="1:17" ht="17.25" customHeight="1">
      <c r="A17" s="73"/>
      <c r="B17" s="72" t="s">
        <v>1</v>
      </c>
      <c r="C17" s="72" t="s">
        <v>2</v>
      </c>
      <c r="D17" s="72" t="s">
        <v>3</v>
      </c>
      <c r="E17" s="72" t="s">
        <v>4</v>
      </c>
      <c r="F17" s="72" t="s">
        <v>1</v>
      </c>
      <c r="G17" s="72" t="s">
        <v>2</v>
      </c>
      <c r="H17" s="72" t="s">
        <v>3</v>
      </c>
      <c r="I17" s="72" t="s">
        <v>4</v>
      </c>
      <c r="J17" s="72" t="s">
        <v>1</v>
      </c>
      <c r="K17" s="72" t="s">
        <v>2</v>
      </c>
      <c r="L17" s="72" t="s">
        <v>3</v>
      </c>
      <c r="M17" s="72" t="s">
        <v>4</v>
      </c>
      <c r="N17" s="72" t="s">
        <v>1</v>
      </c>
      <c r="O17" s="72" t="s">
        <v>2</v>
      </c>
      <c r="P17" s="72" t="s">
        <v>3</v>
      </c>
      <c r="Q17" s="72" t="s">
        <v>4</v>
      </c>
    </row>
    <row r="18" spans="1:17" ht="18" customHeight="1" thickBot="1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</row>
    <row r="19" spans="1:17" ht="5.25" customHeight="1">
      <c r="A19" s="40" t="s">
        <v>5</v>
      </c>
      <c r="B19" s="9"/>
      <c r="C19" s="23"/>
      <c r="D19" s="24"/>
      <c r="E19" s="12"/>
      <c r="F19" s="11"/>
      <c r="G19" s="11"/>
      <c r="H19" s="11"/>
      <c r="I19" s="48"/>
      <c r="J19" s="57"/>
      <c r="K19" s="60"/>
      <c r="L19" s="60"/>
      <c r="M19" s="65"/>
      <c r="N19" s="51"/>
      <c r="O19" s="11"/>
      <c r="P19" s="11"/>
      <c r="Q19" s="12"/>
    </row>
    <row r="20" spans="1:17" ht="13.5" customHeight="1">
      <c r="A20" s="40" t="s">
        <v>0</v>
      </c>
      <c r="B20" s="43">
        <f>SUM(B22:B33)</f>
        <v>198359</v>
      </c>
      <c r="C20" s="25">
        <f>G20+K20+O20</f>
        <v>793</v>
      </c>
      <c r="D20" s="25">
        <f>H20+L20+P20</f>
        <v>13609</v>
      </c>
      <c r="E20" s="25">
        <f>I20+M20+Q20</f>
        <v>183957</v>
      </c>
      <c r="F20" s="43">
        <f aca="true" t="shared" si="0" ref="F20:Q20">SUM(F22:F33)</f>
        <v>141624</v>
      </c>
      <c r="G20" s="54">
        <f t="shared" si="0"/>
        <v>521</v>
      </c>
      <c r="H20" s="54">
        <f t="shared" si="0"/>
        <v>6257</v>
      </c>
      <c r="I20" s="55">
        <f t="shared" si="0"/>
        <v>134846</v>
      </c>
      <c r="J20" s="58">
        <f>SUM(K20:M20)</f>
        <v>3330</v>
      </c>
      <c r="K20" s="61">
        <f t="shared" si="0"/>
        <v>6</v>
      </c>
      <c r="L20" s="61">
        <f t="shared" si="0"/>
        <v>31</v>
      </c>
      <c r="M20" s="66">
        <f t="shared" si="0"/>
        <v>3293</v>
      </c>
      <c r="N20" s="43">
        <f t="shared" si="0"/>
        <v>53405</v>
      </c>
      <c r="O20" s="54">
        <f t="shared" si="0"/>
        <v>266</v>
      </c>
      <c r="P20" s="54">
        <f t="shared" si="0"/>
        <v>7321</v>
      </c>
      <c r="Q20" s="26">
        <f t="shared" si="0"/>
        <v>45818</v>
      </c>
    </row>
    <row r="21" spans="1:17" ht="8.25" customHeight="1">
      <c r="A21" s="40"/>
      <c r="B21" s="43"/>
      <c r="C21" s="27"/>
      <c r="D21" s="27"/>
      <c r="E21" s="44"/>
      <c r="F21" s="28"/>
      <c r="G21" s="28"/>
      <c r="H21" s="28"/>
      <c r="I21" s="49"/>
      <c r="J21" s="58"/>
      <c r="K21" s="62"/>
      <c r="L21" s="62"/>
      <c r="M21" s="67"/>
      <c r="N21" s="52"/>
      <c r="O21" s="29"/>
      <c r="P21" s="29"/>
      <c r="Q21" s="30"/>
    </row>
    <row r="22" spans="1:17" ht="16.5" customHeight="1">
      <c r="A22" s="41" t="s">
        <v>6</v>
      </c>
      <c r="B22" s="43">
        <f>SUM(C22:E22)</f>
        <v>7</v>
      </c>
      <c r="C22" s="31">
        <f>G22+K22+O22</f>
        <v>6</v>
      </c>
      <c r="D22" s="31">
        <f>H22+L22+P22</f>
        <v>0</v>
      </c>
      <c r="E22" s="32">
        <f>I22+M22+Q22</f>
        <v>1</v>
      </c>
      <c r="F22" s="16">
        <f>SUM(G22:I22)</f>
        <v>0</v>
      </c>
      <c r="G22" s="21">
        <v>0</v>
      </c>
      <c r="H22" s="21">
        <v>0</v>
      </c>
      <c r="I22" s="56">
        <v>0</v>
      </c>
      <c r="J22" s="70">
        <v>0</v>
      </c>
      <c r="K22" s="63">
        <v>0</v>
      </c>
      <c r="L22" s="63">
        <v>0</v>
      </c>
      <c r="M22" s="68">
        <v>0</v>
      </c>
      <c r="N22" s="45">
        <f aca="true" t="shared" si="1" ref="N22:N33">SUM(O22:Q22)</f>
        <v>7</v>
      </c>
      <c r="O22" s="31">
        <v>6</v>
      </c>
      <c r="P22" s="31">
        <v>0</v>
      </c>
      <c r="Q22" s="32">
        <v>1</v>
      </c>
    </row>
    <row r="23" spans="1:17" ht="16.5" customHeight="1">
      <c r="A23" s="41" t="s">
        <v>7</v>
      </c>
      <c r="B23" s="43">
        <f aca="true" t="shared" si="2" ref="B23:B33">SUM(C23:E23)</f>
        <v>35564</v>
      </c>
      <c r="C23" s="31">
        <f aca="true" t="shared" si="3" ref="C23:C33">G23+K23+O23</f>
        <v>45</v>
      </c>
      <c r="D23" s="31">
        <f aca="true" t="shared" si="4" ref="D23:D33">H23+L23+P23</f>
        <v>4284</v>
      </c>
      <c r="E23" s="32">
        <f aca="true" t="shared" si="5" ref="E23:E33">I23+M23+Q23</f>
        <v>31235</v>
      </c>
      <c r="F23" s="16">
        <f aca="true" t="shared" si="6" ref="F23:F33">SUM(G23:I23)</f>
        <v>15509</v>
      </c>
      <c r="G23" s="21">
        <v>15</v>
      </c>
      <c r="H23" s="21">
        <v>631</v>
      </c>
      <c r="I23" s="56">
        <v>14863</v>
      </c>
      <c r="J23" s="58">
        <f aca="true" t="shared" si="7" ref="J23:J33">SUM(K23:M23)</f>
        <v>157</v>
      </c>
      <c r="K23" s="63">
        <v>0</v>
      </c>
      <c r="L23" s="63">
        <v>17</v>
      </c>
      <c r="M23" s="68">
        <v>140</v>
      </c>
      <c r="N23" s="45">
        <f t="shared" si="1"/>
        <v>19898</v>
      </c>
      <c r="O23" s="31">
        <v>30</v>
      </c>
      <c r="P23" s="31">
        <v>3636</v>
      </c>
      <c r="Q23" s="32">
        <v>16232</v>
      </c>
    </row>
    <row r="24" spans="1:17" ht="16.5" customHeight="1">
      <c r="A24" s="41" t="s">
        <v>8</v>
      </c>
      <c r="B24" s="43">
        <f t="shared" si="2"/>
        <v>860</v>
      </c>
      <c r="C24" s="31">
        <f t="shared" si="3"/>
        <v>28</v>
      </c>
      <c r="D24" s="31">
        <f t="shared" si="4"/>
        <v>778</v>
      </c>
      <c r="E24" s="32">
        <f t="shared" si="5"/>
        <v>54</v>
      </c>
      <c r="F24" s="16">
        <f t="shared" si="6"/>
        <v>676</v>
      </c>
      <c r="G24" s="21">
        <v>24</v>
      </c>
      <c r="H24" s="21">
        <v>613</v>
      </c>
      <c r="I24" s="56">
        <v>39</v>
      </c>
      <c r="J24" s="58">
        <f t="shared" si="7"/>
        <v>1</v>
      </c>
      <c r="K24" s="63">
        <v>0</v>
      </c>
      <c r="L24" s="63">
        <v>1</v>
      </c>
      <c r="M24" s="68">
        <v>0</v>
      </c>
      <c r="N24" s="45">
        <f t="shared" si="1"/>
        <v>183</v>
      </c>
      <c r="O24" s="31">
        <v>4</v>
      </c>
      <c r="P24" s="17">
        <v>164</v>
      </c>
      <c r="Q24" s="32">
        <v>15</v>
      </c>
    </row>
    <row r="25" spans="1:17" ht="16.5" customHeight="1">
      <c r="A25" s="41" t="s">
        <v>9</v>
      </c>
      <c r="B25" s="43">
        <f t="shared" si="2"/>
        <v>390</v>
      </c>
      <c r="C25" s="31">
        <f t="shared" si="3"/>
        <v>10</v>
      </c>
      <c r="D25" s="31">
        <f t="shared" si="4"/>
        <v>355</v>
      </c>
      <c r="E25" s="32">
        <f t="shared" si="5"/>
        <v>25</v>
      </c>
      <c r="F25" s="16">
        <f t="shared" si="6"/>
        <v>253</v>
      </c>
      <c r="G25" s="21">
        <v>4</v>
      </c>
      <c r="H25" s="21">
        <v>234</v>
      </c>
      <c r="I25" s="56">
        <v>15</v>
      </c>
      <c r="J25" s="58">
        <f t="shared" si="7"/>
        <v>1</v>
      </c>
      <c r="K25" s="63">
        <v>0</v>
      </c>
      <c r="L25" s="63">
        <v>1</v>
      </c>
      <c r="M25" s="68">
        <v>0</v>
      </c>
      <c r="N25" s="45">
        <f t="shared" si="1"/>
        <v>136</v>
      </c>
      <c r="O25" s="31">
        <v>6</v>
      </c>
      <c r="P25" s="17">
        <v>120</v>
      </c>
      <c r="Q25" s="32">
        <v>10</v>
      </c>
    </row>
    <row r="26" spans="1:17" ht="16.5" customHeight="1">
      <c r="A26" s="41" t="s">
        <v>10</v>
      </c>
      <c r="B26" s="43">
        <f t="shared" si="2"/>
        <v>1478</v>
      </c>
      <c r="C26" s="31">
        <f t="shared" si="3"/>
        <v>4</v>
      </c>
      <c r="D26" s="31">
        <f t="shared" si="4"/>
        <v>1312</v>
      </c>
      <c r="E26" s="32">
        <f t="shared" si="5"/>
        <v>162</v>
      </c>
      <c r="F26" s="16">
        <f t="shared" si="6"/>
        <v>369</v>
      </c>
      <c r="G26" s="21">
        <v>2</v>
      </c>
      <c r="H26" s="21">
        <v>313</v>
      </c>
      <c r="I26" s="56">
        <v>54</v>
      </c>
      <c r="J26" s="58">
        <f t="shared" si="7"/>
        <v>7</v>
      </c>
      <c r="K26" s="63">
        <v>0</v>
      </c>
      <c r="L26" s="63">
        <v>7</v>
      </c>
      <c r="M26" s="68">
        <v>0</v>
      </c>
      <c r="N26" s="45">
        <f t="shared" si="1"/>
        <v>1102</v>
      </c>
      <c r="O26" s="31">
        <v>2</v>
      </c>
      <c r="P26" s="17">
        <v>992</v>
      </c>
      <c r="Q26" s="32">
        <v>108</v>
      </c>
    </row>
    <row r="27" spans="1:17" ht="16.5" customHeight="1">
      <c r="A27" s="41" t="s">
        <v>11</v>
      </c>
      <c r="B27" s="43">
        <f t="shared" si="2"/>
        <v>4459</v>
      </c>
      <c r="C27" s="31">
        <f t="shared" si="3"/>
        <v>173</v>
      </c>
      <c r="D27" s="31">
        <f t="shared" si="4"/>
        <v>2865</v>
      </c>
      <c r="E27" s="32">
        <f t="shared" si="5"/>
        <v>1421</v>
      </c>
      <c r="F27" s="16">
        <f t="shared" si="6"/>
        <v>3096</v>
      </c>
      <c r="G27" s="21">
        <v>137</v>
      </c>
      <c r="H27" s="21">
        <v>1879</v>
      </c>
      <c r="I27" s="56">
        <v>1080</v>
      </c>
      <c r="J27" s="58">
        <f t="shared" si="7"/>
        <v>84</v>
      </c>
      <c r="K27" s="63">
        <v>2</v>
      </c>
      <c r="L27" s="63">
        <v>4</v>
      </c>
      <c r="M27" s="68">
        <v>78</v>
      </c>
      <c r="N27" s="45">
        <f t="shared" si="1"/>
        <v>1279</v>
      </c>
      <c r="O27" s="31">
        <v>34</v>
      </c>
      <c r="P27" s="31">
        <v>982</v>
      </c>
      <c r="Q27" s="32">
        <v>263</v>
      </c>
    </row>
    <row r="28" spans="1:17" ht="16.5" customHeight="1">
      <c r="A28" s="41" t="s">
        <v>12</v>
      </c>
      <c r="B28" s="43">
        <f t="shared" si="2"/>
        <v>15763</v>
      </c>
      <c r="C28" s="31">
        <f t="shared" si="3"/>
        <v>251</v>
      </c>
      <c r="D28" s="31">
        <f t="shared" si="4"/>
        <v>2709</v>
      </c>
      <c r="E28" s="32">
        <f t="shared" si="5"/>
        <v>12803</v>
      </c>
      <c r="F28" s="16">
        <f t="shared" si="6"/>
        <v>8695</v>
      </c>
      <c r="G28" s="22">
        <v>154</v>
      </c>
      <c r="H28" s="21">
        <v>1712</v>
      </c>
      <c r="I28" s="56">
        <v>6829</v>
      </c>
      <c r="J28" s="58">
        <f t="shared" si="7"/>
        <v>10</v>
      </c>
      <c r="K28" s="63">
        <v>2</v>
      </c>
      <c r="L28" s="63">
        <v>0</v>
      </c>
      <c r="M28" s="68">
        <v>8</v>
      </c>
      <c r="N28" s="45">
        <f t="shared" si="1"/>
        <v>7058</v>
      </c>
      <c r="O28" s="31">
        <v>95</v>
      </c>
      <c r="P28" s="17">
        <v>997</v>
      </c>
      <c r="Q28" s="32">
        <v>5966</v>
      </c>
    </row>
    <row r="29" spans="1:17" ht="16.5" customHeight="1">
      <c r="A29" s="41" t="s">
        <v>13</v>
      </c>
      <c r="B29" s="43">
        <f t="shared" si="2"/>
        <v>8003</v>
      </c>
      <c r="C29" s="31">
        <f t="shared" si="3"/>
        <v>116</v>
      </c>
      <c r="D29" s="31">
        <f t="shared" si="4"/>
        <v>392</v>
      </c>
      <c r="E29" s="32">
        <f t="shared" si="5"/>
        <v>7495</v>
      </c>
      <c r="F29" s="16">
        <f t="shared" si="6"/>
        <v>5439</v>
      </c>
      <c r="G29" s="22">
        <v>77</v>
      </c>
      <c r="H29" s="21">
        <v>359</v>
      </c>
      <c r="I29" s="56">
        <v>5003</v>
      </c>
      <c r="J29" s="58">
        <f t="shared" si="7"/>
        <v>1</v>
      </c>
      <c r="K29" s="63">
        <v>0</v>
      </c>
      <c r="L29" s="63">
        <v>1</v>
      </c>
      <c r="M29" s="68">
        <v>0</v>
      </c>
      <c r="N29" s="45">
        <f t="shared" si="1"/>
        <v>2563</v>
      </c>
      <c r="O29" s="31">
        <v>39</v>
      </c>
      <c r="P29" s="17">
        <v>32</v>
      </c>
      <c r="Q29" s="32">
        <v>2492</v>
      </c>
    </row>
    <row r="30" spans="1:17" ht="16.5" customHeight="1">
      <c r="A30" s="41" t="s">
        <v>14</v>
      </c>
      <c r="B30" s="43">
        <f t="shared" si="2"/>
        <v>654</v>
      </c>
      <c r="C30" s="31">
        <f t="shared" si="3"/>
        <v>4</v>
      </c>
      <c r="D30" s="31">
        <f t="shared" si="4"/>
        <v>626</v>
      </c>
      <c r="E30" s="32">
        <f t="shared" si="5"/>
        <v>24</v>
      </c>
      <c r="F30" s="16">
        <f t="shared" si="6"/>
        <v>369</v>
      </c>
      <c r="G30" s="22">
        <v>1</v>
      </c>
      <c r="H30" s="21">
        <v>351</v>
      </c>
      <c r="I30" s="56">
        <v>17</v>
      </c>
      <c r="J30" s="58">
        <f t="shared" si="7"/>
        <v>2</v>
      </c>
      <c r="K30" s="63">
        <v>2</v>
      </c>
      <c r="L30" s="63">
        <v>0</v>
      </c>
      <c r="M30" s="68">
        <v>0</v>
      </c>
      <c r="N30" s="45">
        <f t="shared" si="1"/>
        <v>283</v>
      </c>
      <c r="O30" s="31">
        <v>1</v>
      </c>
      <c r="P30" s="31">
        <v>275</v>
      </c>
      <c r="Q30" s="32">
        <v>7</v>
      </c>
    </row>
    <row r="31" spans="1:17" ht="16.5" customHeight="1">
      <c r="A31" s="41" t="s">
        <v>15</v>
      </c>
      <c r="B31" s="43">
        <f t="shared" si="2"/>
        <v>885</v>
      </c>
      <c r="C31" s="31">
        <f t="shared" si="3"/>
        <v>114</v>
      </c>
      <c r="D31" s="31">
        <f t="shared" si="4"/>
        <v>288</v>
      </c>
      <c r="E31" s="32">
        <f t="shared" si="5"/>
        <v>483</v>
      </c>
      <c r="F31" s="16">
        <f t="shared" si="6"/>
        <v>662</v>
      </c>
      <c r="G31" s="21">
        <v>107</v>
      </c>
      <c r="H31" s="21">
        <v>165</v>
      </c>
      <c r="I31" s="56">
        <v>390</v>
      </c>
      <c r="J31" s="70">
        <v>0</v>
      </c>
      <c r="K31" s="63">
        <v>0</v>
      </c>
      <c r="L31" s="63">
        <v>0</v>
      </c>
      <c r="M31" s="68">
        <v>0</v>
      </c>
      <c r="N31" s="45">
        <f t="shared" si="1"/>
        <v>223</v>
      </c>
      <c r="O31" s="31">
        <v>7</v>
      </c>
      <c r="P31" s="31">
        <v>123</v>
      </c>
      <c r="Q31" s="32">
        <v>93</v>
      </c>
    </row>
    <row r="32" spans="1:17" ht="16.5" customHeight="1">
      <c r="A32" s="41" t="s">
        <v>17</v>
      </c>
      <c r="B32" s="43">
        <f t="shared" si="2"/>
        <v>0</v>
      </c>
      <c r="C32" s="31">
        <f t="shared" si="3"/>
        <v>0</v>
      </c>
      <c r="D32" s="31">
        <f t="shared" si="4"/>
        <v>0</v>
      </c>
      <c r="E32" s="32">
        <f t="shared" si="5"/>
        <v>0</v>
      </c>
      <c r="F32" s="16">
        <f t="shared" si="6"/>
        <v>0</v>
      </c>
      <c r="G32" s="21">
        <v>0</v>
      </c>
      <c r="H32" s="21">
        <v>0</v>
      </c>
      <c r="I32" s="56">
        <v>0</v>
      </c>
      <c r="J32" s="70">
        <v>0</v>
      </c>
      <c r="K32" s="63">
        <v>0</v>
      </c>
      <c r="L32" s="63">
        <v>0</v>
      </c>
      <c r="M32" s="68">
        <v>0</v>
      </c>
      <c r="N32" s="45">
        <f t="shared" si="1"/>
        <v>0</v>
      </c>
      <c r="O32" s="17">
        <v>0</v>
      </c>
      <c r="P32" s="17">
        <v>0</v>
      </c>
      <c r="Q32" s="71">
        <v>0</v>
      </c>
    </row>
    <row r="33" spans="1:17" ht="16.5" customHeight="1">
      <c r="A33" s="41" t="s">
        <v>16</v>
      </c>
      <c r="B33" s="43">
        <f t="shared" si="2"/>
        <v>130296</v>
      </c>
      <c r="C33" s="31">
        <f t="shared" si="3"/>
        <v>42</v>
      </c>
      <c r="D33" s="31">
        <f t="shared" si="4"/>
        <v>0</v>
      </c>
      <c r="E33" s="32">
        <f t="shared" si="5"/>
        <v>130254</v>
      </c>
      <c r="F33" s="16">
        <f t="shared" si="6"/>
        <v>106556</v>
      </c>
      <c r="G33" s="22">
        <v>0</v>
      </c>
      <c r="H33" s="22">
        <v>0</v>
      </c>
      <c r="I33" s="56">
        <v>106556</v>
      </c>
      <c r="J33" s="58">
        <f t="shared" si="7"/>
        <v>3067</v>
      </c>
      <c r="K33" s="63">
        <v>0</v>
      </c>
      <c r="L33" s="63">
        <v>0</v>
      </c>
      <c r="M33" s="68">
        <v>3067</v>
      </c>
      <c r="N33" s="45">
        <f t="shared" si="1"/>
        <v>20673</v>
      </c>
      <c r="O33" s="31">
        <v>42</v>
      </c>
      <c r="P33" s="31">
        <v>0</v>
      </c>
      <c r="Q33" s="32">
        <v>20631</v>
      </c>
    </row>
    <row r="34" spans="1:17" ht="13.5" customHeight="1" thickBot="1">
      <c r="A34" s="42"/>
      <c r="B34" s="46"/>
      <c r="C34" s="33"/>
      <c r="D34" s="33"/>
      <c r="E34" s="47"/>
      <c r="F34" s="18"/>
      <c r="G34" s="18"/>
      <c r="H34" s="18"/>
      <c r="I34" s="50"/>
      <c r="J34" s="59"/>
      <c r="K34" s="64"/>
      <c r="L34" s="64"/>
      <c r="M34" s="69"/>
      <c r="N34" s="53"/>
      <c r="O34" s="18"/>
      <c r="P34" s="18"/>
      <c r="Q34" s="19"/>
    </row>
    <row r="35" spans="1:17" ht="13.5" customHeight="1" thickBot="1">
      <c r="A35" s="13"/>
      <c r="B35" s="34"/>
      <c r="C35" s="35"/>
      <c r="D35" s="14"/>
      <c r="E35" s="3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36"/>
    </row>
    <row r="36" spans="1:17" ht="24" customHeight="1" thickBot="1">
      <c r="A36" s="75" t="s">
        <v>26</v>
      </c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7"/>
      <c r="M36" s="14"/>
      <c r="N36" s="14"/>
      <c r="O36" s="14"/>
      <c r="P36" s="14"/>
      <c r="Q36" s="36"/>
    </row>
    <row r="37" spans="1:17" ht="13.5" customHeight="1">
      <c r="A37" s="7"/>
      <c r="B37" s="37"/>
      <c r="C37" s="38"/>
      <c r="D37" s="15"/>
      <c r="E37" s="38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ht="13.5" customHeight="1"/>
    <row r="39" ht="10.5" customHeight="1"/>
    <row r="40" ht="13.5" customHeight="1"/>
    <row r="41" ht="13.5" customHeight="1"/>
    <row r="42" ht="13.5" customHeight="1"/>
    <row r="43" spans="1:7" ht="13.5" customHeight="1">
      <c r="A43" s="6"/>
      <c r="B43" s="4"/>
      <c r="C43" s="5"/>
      <c r="D43" s="6"/>
      <c r="E43" s="4"/>
      <c r="F43" s="5"/>
      <c r="G43" s="3"/>
    </row>
    <row r="44" spans="1:7" ht="13.5" customHeight="1">
      <c r="A44" s="6"/>
      <c r="B44" s="4"/>
      <c r="C44" s="5"/>
      <c r="D44" s="6"/>
      <c r="E44" s="4"/>
      <c r="F44" s="5"/>
      <c r="G44" s="3"/>
    </row>
    <row r="45" spans="1:7" ht="13.5" customHeight="1">
      <c r="A45" s="6"/>
      <c r="B45" s="4"/>
      <c r="C45" s="5"/>
      <c r="D45" s="6"/>
      <c r="E45" s="4"/>
      <c r="F45" s="5"/>
      <c r="G45" s="3"/>
    </row>
    <row r="46" spans="1:7" ht="13.5" customHeight="1">
      <c r="A46" s="6"/>
      <c r="B46" s="4"/>
      <c r="C46" s="5"/>
      <c r="D46" s="6"/>
      <c r="E46" s="4"/>
      <c r="F46" s="5"/>
      <c r="G46" s="3"/>
    </row>
    <row r="47" spans="1:7" ht="13.5" customHeight="1">
      <c r="A47" s="6"/>
      <c r="B47" s="4"/>
      <c r="C47" s="5"/>
      <c r="D47" s="6"/>
      <c r="E47" s="4"/>
      <c r="F47" s="5"/>
      <c r="G47" s="3"/>
    </row>
    <row r="48" spans="1:7" ht="13.5" customHeight="1">
      <c r="A48" s="6"/>
      <c r="B48" s="4"/>
      <c r="C48" s="5"/>
      <c r="D48" s="6"/>
      <c r="E48" s="4"/>
      <c r="F48" s="5"/>
      <c r="G48" s="3"/>
    </row>
    <row r="49" spans="1:7" ht="13.5" customHeight="1">
      <c r="A49" s="6"/>
      <c r="B49" s="4"/>
      <c r="C49" s="5"/>
      <c r="D49" s="6"/>
      <c r="E49" s="4"/>
      <c r="F49" s="5"/>
      <c r="G49" s="3"/>
    </row>
    <row r="50" spans="1:7" ht="15">
      <c r="A50" s="6"/>
      <c r="B50" s="4"/>
      <c r="C50" s="5"/>
      <c r="D50" s="6"/>
      <c r="E50" s="4"/>
      <c r="F50" s="5"/>
      <c r="G50" s="3"/>
    </row>
    <row r="51" spans="1:7" ht="15">
      <c r="A51" s="6"/>
      <c r="B51" s="4"/>
      <c r="C51" s="5"/>
      <c r="D51" s="6"/>
      <c r="E51" s="4"/>
      <c r="F51" s="5"/>
      <c r="G51" s="3"/>
    </row>
    <row r="52" spans="1:7" ht="15">
      <c r="A52" s="6"/>
      <c r="B52" s="4"/>
      <c r="C52" s="5"/>
      <c r="D52" s="6"/>
      <c r="E52" s="4"/>
      <c r="F52" s="5"/>
      <c r="G52" s="3"/>
    </row>
    <row r="53" spans="1:7" ht="15">
      <c r="A53" s="6"/>
      <c r="B53" s="4"/>
      <c r="C53" s="5"/>
      <c r="D53" s="6"/>
      <c r="E53" s="4"/>
      <c r="F53" s="5"/>
      <c r="G53" s="3"/>
    </row>
    <row r="54" spans="1:7" ht="15">
      <c r="A54" s="6"/>
      <c r="B54" s="4"/>
      <c r="C54" s="5"/>
      <c r="D54" s="6"/>
      <c r="E54" s="4"/>
      <c r="F54" s="5"/>
      <c r="G54" s="3"/>
    </row>
    <row r="55" spans="1:7" ht="15">
      <c r="A55" s="6"/>
      <c r="B55" s="4"/>
      <c r="C55" s="5"/>
      <c r="D55" s="6"/>
      <c r="E55" s="4"/>
      <c r="F55" s="5"/>
      <c r="G55" s="3"/>
    </row>
    <row r="56" spans="1:7" ht="15">
      <c r="A56" s="6"/>
      <c r="B56" s="4"/>
      <c r="C56" s="5"/>
      <c r="D56" s="6"/>
      <c r="E56" s="4"/>
      <c r="F56" s="5"/>
      <c r="G56" s="3"/>
    </row>
    <row r="57" spans="1:7" ht="15">
      <c r="A57" s="6"/>
      <c r="B57" s="4"/>
      <c r="C57" s="5"/>
      <c r="D57" s="6"/>
      <c r="E57" s="4"/>
      <c r="F57" s="5"/>
      <c r="G57" s="3"/>
    </row>
    <row r="58" spans="1:7" ht="15">
      <c r="A58" s="6"/>
      <c r="B58" s="4"/>
      <c r="C58" s="5"/>
      <c r="D58" s="6"/>
      <c r="E58" s="4"/>
      <c r="F58" s="5"/>
      <c r="G58" s="3"/>
    </row>
    <row r="59" spans="1:7" ht="15">
      <c r="A59" s="6"/>
      <c r="B59" s="4"/>
      <c r="C59" s="5"/>
      <c r="D59" s="6"/>
      <c r="E59" s="4"/>
      <c r="F59" s="5"/>
      <c r="G59" s="3"/>
    </row>
    <row r="60" spans="1:7" ht="15">
      <c r="A60" s="6"/>
      <c r="B60" s="4"/>
      <c r="C60" s="5"/>
      <c r="D60" s="6"/>
      <c r="E60" s="4"/>
      <c r="F60" s="5"/>
      <c r="G60" s="3"/>
    </row>
    <row r="61" spans="1:7" ht="15">
      <c r="A61" s="6"/>
      <c r="B61" s="4"/>
      <c r="C61" s="5"/>
      <c r="D61" s="6"/>
      <c r="E61" s="4"/>
      <c r="F61" s="5"/>
      <c r="G61" s="3"/>
    </row>
    <row r="62" spans="1:7" ht="18" customHeight="1">
      <c r="A62" s="6"/>
      <c r="B62" s="4"/>
      <c r="C62" s="5"/>
      <c r="D62" s="6"/>
      <c r="E62" s="4"/>
      <c r="F62" s="5"/>
      <c r="G62" s="3"/>
    </row>
    <row r="63" spans="1:7" ht="15">
      <c r="A63" s="6"/>
      <c r="B63" s="4"/>
      <c r="C63" s="5"/>
      <c r="D63" s="6"/>
      <c r="E63" s="4"/>
      <c r="F63" s="5"/>
      <c r="G63" s="3"/>
    </row>
    <row r="64" spans="1:7" ht="15">
      <c r="A64" s="6"/>
      <c r="B64" s="4"/>
      <c r="C64" s="5"/>
      <c r="D64" s="6"/>
      <c r="E64" s="4"/>
      <c r="F64" s="5"/>
      <c r="G64" s="3"/>
    </row>
    <row r="65" spans="1:7" ht="15">
      <c r="A65" s="6"/>
      <c r="B65" s="4"/>
      <c r="C65" s="5"/>
      <c r="D65" s="6"/>
      <c r="E65" s="4"/>
      <c r="F65" s="5"/>
      <c r="G65" s="3"/>
    </row>
    <row r="66" spans="1:7" ht="15">
      <c r="A66" s="6"/>
      <c r="B66" s="4"/>
      <c r="C66" s="5"/>
      <c r="D66" s="6"/>
      <c r="E66" s="4"/>
      <c r="F66" s="5"/>
      <c r="G66" s="3"/>
    </row>
    <row r="67" spans="1:7" ht="15">
      <c r="A67" s="6"/>
      <c r="B67" s="4"/>
      <c r="C67" s="5"/>
      <c r="D67" s="6"/>
      <c r="E67" s="4"/>
      <c r="F67" s="5"/>
      <c r="G67" s="3"/>
    </row>
    <row r="68" spans="1:7" ht="15">
      <c r="A68" s="6"/>
      <c r="B68" s="4"/>
      <c r="C68" s="5"/>
      <c r="D68" s="6"/>
      <c r="E68" s="4"/>
      <c r="F68" s="5"/>
      <c r="G68" s="3"/>
    </row>
    <row r="69" spans="1:7" ht="15">
      <c r="A69" s="2"/>
      <c r="B69" s="2"/>
      <c r="C69" s="2"/>
      <c r="D69" s="2"/>
      <c r="E69" s="2"/>
      <c r="F69" s="2"/>
      <c r="G69" s="2"/>
    </row>
    <row r="70" spans="1:7" ht="15">
      <c r="A70" s="2"/>
      <c r="B70" s="2"/>
      <c r="C70" s="2"/>
      <c r="D70" s="2"/>
      <c r="E70" s="2"/>
      <c r="F70" s="2"/>
      <c r="G70" s="2"/>
    </row>
    <row r="71" spans="1:7" ht="15">
      <c r="A71" s="2"/>
      <c r="B71" s="2"/>
      <c r="C71" s="2"/>
      <c r="D71" s="2"/>
      <c r="E71" s="2"/>
      <c r="F71" s="2"/>
      <c r="G71" s="2"/>
    </row>
    <row r="72" spans="1:7" ht="15">
      <c r="A72" s="2"/>
      <c r="B72" s="2"/>
      <c r="C72" s="2"/>
      <c r="D72" s="2"/>
      <c r="E72" s="2"/>
      <c r="F72" s="2"/>
      <c r="G72" s="2"/>
    </row>
    <row r="73" spans="1:7" ht="15">
      <c r="A73" s="2"/>
      <c r="B73" s="2"/>
      <c r="C73" s="2"/>
      <c r="D73" s="2"/>
      <c r="E73" s="2"/>
      <c r="F73" s="2"/>
      <c r="G73" s="2"/>
    </row>
    <row r="74" spans="1:7" ht="15">
      <c r="A74" s="2"/>
      <c r="B74" s="2"/>
      <c r="C74" s="2"/>
      <c r="D74" s="2"/>
      <c r="E74" s="2"/>
      <c r="F74" s="2"/>
      <c r="G74" s="2"/>
    </row>
    <row r="75" spans="1:7" ht="15">
      <c r="A75" s="2"/>
      <c r="B75" s="2"/>
      <c r="C75" s="2"/>
      <c r="D75" s="2"/>
      <c r="E75" s="2"/>
      <c r="F75" s="2"/>
      <c r="G75" s="2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</sheetData>
  <sheetProtection/>
  <mergeCells count="27">
    <mergeCell ref="H17:H18"/>
    <mergeCell ref="A7:Q7"/>
    <mergeCell ref="A8:Q8"/>
    <mergeCell ref="A9:Q9"/>
    <mergeCell ref="A11:Q11"/>
    <mergeCell ref="A13:Q13"/>
    <mergeCell ref="B15:E16"/>
    <mergeCell ref="N17:N18"/>
    <mergeCell ref="J15:M16"/>
    <mergeCell ref="N15:Q16"/>
    <mergeCell ref="F15:I16"/>
    <mergeCell ref="B17:B18"/>
    <mergeCell ref="C17:C18"/>
    <mergeCell ref="D17:D18"/>
    <mergeCell ref="E17:E18"/>
    <mergeCell ref="F17:F18"/>
    <mergeCell ref="G17:G18"/>
    <mergeCell ref="A15:A18"/>
    <mergeCell ref="O17:O18"/>
    <mergeCell ref="P17:P18"/>
    <mergeCell ref="Q17:Q18"/>
    <mergeCell ref="A36:L36"/>
    <mergeCell ref="I17:I18"/>
    <mergeCell ref="J17:J18"/>
    <mergeCell ref="K17:K18"/>
    <mergeCell ref="L17:L18"/>
    <mergeCell ref="M17:M18"/>
  </mergeCells>
  <printOptions horizontalCentered="1"/>
  <pageMargins left="0.31496062992125984" right="0.31496062992125984" top="0" bottom="0" header="0.31496062992125984" footer="0.31496062992125984"/>
  <pageSetup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DEPARTAMENTO ADMINISTRATIVO DE</dc:creator>
  <cp:keywords/>
  <dc:description/>
  <cp:lastModifiedBy>Sistema de Informacion Regional</cp:lastModifiedBy>
  <cp:lastPrinted>2016-12-13T14:05:11Z</cp:lastPrinted>
  <dcterms:modified xsi:type="dcterms:W3CDTF">2016-12-13T14:10:04Z</dcterms:modified>
  <cp:category/>
  <cp:version/>
  <cp:contentType/>
  <cp:contentStatus/>
</cp:coreProperties>
</file>