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<sst xmlns="http://schemas.openxmlformats.org/spreadsheetml/2006/main" count="35" uniqueCount="28">
  <si>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</t>
  </si>
  <si>
    <t>P A S A J E R O S</t>
  </si>
  <si>
    <t>Entrados</t>
  </si>
  <si>
    <t>Salidos</t>
  </si>
  <si>
    <t>TOTAL</t>
  </si>
  <si>
    <t xml:space="preserve">Enero </t>
  </si>
  <si>
    <t>Febrero</t>
  </si>
  <si>
    <t xml:space="preserve">Marzo 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</si>
  <si>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</si>
  <si>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</si>
  <si>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</si>
  <si>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</si>
  <si>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</si>
  <si>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</si>
  <si>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</si>
  <si>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Diciembre  </t>
  </si>
  <si>
    <t xml:space="preserve">Noviembre  </t>
  </si>
  <si>
    <t>AIRES</t>
  </si>
  <si>
    <t>MESES</t>
  </si>
  <si>
    <t>AVIANCA</t>
  </si>
  <si>
    <t>EASYFLY</t>
  </si>
  <si>
    <t>FUENTE : Aeronáutica Civil Neiva.</t>
  </si>
  <si>
    <t>MOVIMIENTO DE PASAJEROS ENTRADOS Y SALIDOS POR AEROLINEAS Y MESES EN EL</t>
  </si>
  <si>
    <t xml:space="preserve"> AEROPUERTO BENITO SALAS DE NEIVA</t>
  </si>
  <si>
    <t>OTROS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</si>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</sst>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"/>
    <numFmt numFmtId="186" formatCode="#,##0.000"/>
    <numFmt numFmtId="187" formatCode="#,##0.0000"/>
    <numFmt numFmtId="188" formatCode="#,##0.00000"/>
    <numFmt numFmtId="189" formatCode="_(* #,##0.0_);_(* \(#,##0.0\);_(* &quot;-&quot;??_);_(@_)"/>
    <numFmt numFmtId="190" formatCode="_(* #,##0_);_(* \(#,##0\);_(* &quot;-&quot;??_);_(@_)"/>
    <numFmt numFmtId="191" formatCode="0.00_);\(0.00\)"/>
  </numFmts>
  <fonts count="4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ourier"/>
      <family val="0"/>
    </font>
    <font>
      <u val="single"/>
      <sz val="12"/>
      <color indexed="2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0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4" fontId="34" fillId="0" borderId="0" applyNumberFormat="0" applyFill="0" applyBorder="0" applyAlignment="0" applyProtection="0"/>
    <xf numFmtId="184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4" fillId="0" borderId="10" xfId="0" applyFont="1" applyBorder="1" applyAlignment="1" applyProtection="1">
      <alignment horizontal="left"/>
      <protection/>
    </xf>
    <xf numFmtId="184" fontId="1" fillId="0" borderId="0" xfId="0" applyFont="1" applyAlignment="1" applyProtection="1">
      <alignment horizontal="left"/>
      <protection/>
    </xf>
    <xf numFmtId="184" fontId="4" fillId="0" borderId="0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184" fontId="1" fillId="0" borderId="0" xfId="0" applyFont="1" applyFill="1" applyBorder="1" applyAlignment="1" applyProtection="1">
      <alignment horizontal="center" vertical="center"/>
      <protection/>
    </xf>
    <xf numFmtId="184" fontId="1" fillId="0" borderId="11" xfId="0" applyFont="1" applyFill="1" applyBorder="1" applyAlignment="1" applyProtection="1">
      <alignment horizontal="center" vertical="center"/>
      <protection/>
    </xf>
    <xf numFmtId="184" fontId="1" fillId="0" borderId="10" xfId="0" applyFont="1" applyFill="1" applyBorder="1" applyAlignment="1" applyProtection="1">
      <alignment horizontal="center"/>
      <protection/>
    </xf>
    <xf numFmtId="184" fontId="1" fillId="0" borderId="12" xfId="0" applyFont="1" applyFill="1" applyBorder="1" applyAlignment="1" applyProtection="1">
      <alignment horizontal="center" vertical="center"/>
      <protection/>
    </xf>
    <xf numFmtId="184" fontId="1" fillId="0" borderId="13" xfId="0" applyFont="1" applyFill="1" applyBorder="1" applyAlignment="1" applyProtection="1">
      <alignment horizontal="center" vertical="center"/>
      <protection/>
    </xf>
    <xf numFmtId="37" fontId="1" fillId="0" borderId="11" xfId="0" applyNumberFormat="1" applyFont="1" applyFill="1" applyBorder="1" applyAlignment="1" applyProtection="1">
      <alignment horizontal="center"/>
      <protection/>
    </xf>
    <xf numFmtId="37" fontId="1" fillId="0" borderId="11" xfId="0" applyNumberFormat="1" applyFont="1" applyBorder="1" applyAlignment="1" applyProtection="1">
      <alignment horizontal="right"/>
      <protection/>
    </xf>
    <xf numFmtId="37" fontId="1" fillId="0" borderId="0" xfId="49" applyNumberFormat="1" applyFont="1" applyBorder="1" applyAlignment="1" applyProtection="1">
      <alignment horizontal="right"/>
      <protection/>
    </xf>
    <xf numFmtId="37" fontId="1" fillId="0" borderId="11" xfId="49" applyNumberFormat="1" applyFont="1" applyBorder="1" applyAlignment="1" applyProtection="1">
      <alignment horizontal="right"/>
      <protection/>
    </xf>
    <xf numFmtId="37" fontId="1" fillId="0" borderId="12" xfId="49" applyNumberFormat="1" applyFont="1" applyBorder="1" applyAlignment="1" applyProtection="1">
      <alignment horizontal="right"/>
      <protection/>
    </xf>
    <xf numFmtId="37" fontId="1" fillId="0" borderId="13" xfId="49" applyNumberFormat="1" applyFont="1" applyBorder="1" applyAlignment="1" applyProtection="1">
      <alignment horizontal="right"/>
      <protection/>
    </xf>
    <xf numFmtId="37" fontId="1" fillId="0" borderId="0" xfId="49" applyNumberFormat="1" applyFont="1" applyBorder="1" applyAlignment="1" applyProtection="1">
      <alignment/>
      <protection/>
    </xf>
    <xf numFmtId="37" fontId="1" fillId="0" borderId="11" xfId="49" applyNumberFormat="1" applyFont="1" applyBorder="1" applyAlignment="1" applyProtection="1">
      <alignment/>
      <protection/>
    </xf>
    <xf numFmtId="37" fontId="1" fillId="0" borderId="12" xfId="49" applyNumberFormat="1" applyFont="1" applyBorder="1" applyAlignment="1" applyProtection="1">
      <alignment horizontal="center"/>
      <protection/>
    </xf>
    <xf numFmtId="37" fontId="4" fillId="0" borderId="0" xfId="49" applyNumberFormat="1" applyFont="1" applyBorder="1" applyAlignment="1">
      <alignment/>
    </xf>
    <xf numFmtId="37" fontId="4" fillId="0" borderId="11" xfId="49" applyNumberFormat="1" applyFont="1" applyBorder="1" applyAlignment="1">
      <alignment/>
    </xf>
    <xf numFmtId="37" fontId="1" fillId="0" borderId="12" xfId="49" applyNumberFormat="1" applyFont="1" applyBorder="1" applyAlignment="1">
      <alignment horizontal="right"/>
    </xf>
    <xf numFmtId="37" fontId="4" fillId="0" borderId="13" xfId="49" applyNumberFormat="1" applyFont="1" applyBorder="1" applyAlignment="1">
      <alignment horizontal="right"/>
    </xf>
    <xf numFmtId="184" fontId="1" fillId="0" borderId="14" xfId="0" applyFont="1" applyFill="1" applyBorder="1" applyAlignment="1" applyProtection="1">
      <alignment horizontal="center" vertical="center"/>
      <protection/>
    </xf>
    <xf numFmtId="37" fontId="1" fillId="0" borderId="14" xfId="49" applyNumberFormat="1" applyFont="1" applyBorder="1" applyAlignment="1" applyProtection="1">
      <alignment horizontal="right"/>
      <protection/>
    </xf>
    <xf numFmtId="37" fontId="4" fillId="0" borderId="14" xfId="49" applyNumberFormat="1" applyFont="1" applyBorder="1" applyAlignment="1">
      <alignment/>
    </xf>
    <xf numFmtId="184" fontId="5" fillId="0" borderId="0" xfId="0" applyFont="1" applyAlignment="1">
      <alignment horizontal="centerContinuous"/>
    </xf>
    <xf numFmtId="184" fontId="5" fillId="0" borderId="15" xfId="0" applyFont="1" applyBorder="1" applyAlignment="1">
      <alignment/>
    </xf>
    <xf numFmtId="184" fontId="6" fillId="0" borderId="16" xfId="0" applyFont="1" applyBorder="1" applyAlignment="1" applyProtection="1">
      <alignment horizontal="left"/>
      <protection/>
    </xf>
    <xf numFmtId="191" fontId="6" fillId="0" borderId="17" xfId="0" applyNumberFormat="1" applyFont="1" applyBorder="1" applyAlignment="1" applyProtection="1">
      <alignment horizontal="left"/>
      <protection/>
    </xf>
    <xf numFmtId="184" fontId="6" fillId="0" borderId="15" xfId="0" applyFont="1" applyBorder="1" applyAlignment="1" applyProtection="1">
      <alignment horizontal="left"/>
      <protection/>
    </xf>
    <xf numFmtId="184" fontId="6" fillId="0" borderId="17" xfId="0" applyFont="1" applyBorder="1" applyAlignment="1" applyProtection="1">
      <alignment horizontal="left"/>
      <protection/>
    </xf>
    <xf numFmtId="190" fontId="6" fillId="0" borderId="18" xfId="49" applyNumberFormat="1" applyFont="1" applyBorder="1" applyAlignment="1">
      <alignment horizontal="center"/>
    </xf>
    <xf numFmtId="190" fontId="6" fillId="0" borderId="17" xfId="49" applyNumberFormat="1" applyFont="1" applyBorder="1" applyAlignment="1">
      <alignment horizontal="center"/>
    </xf>
    <xf numFmtId="190" fontId="6" fillId="0" borderId="19" xfId="49" applyNumberFormat="1" applyFont="1" applyBorder="1" applyAlignment="1">
      <alignment horizontal="center"/>
    </xf>
    <xf numFmtId="190" fontId="6" fillId="0" borderId="20" xfId="49" applyNumberFormat="1" applyFont="1" applyBorder="1" applyAlignment="1">
      <alignment horizontal="center"/>
    </xf>
    <xf numFmtId="184" fontId="1" fillId="0" borderId="10" xfId="0" applyFont="1" applyBorder="1" applyAlignment="1" applyProtection="1">
      <alignment horizontal="left"/>
      <protection/>
    </xf>
    <xf numFmtId="37" fontId="1" fillId="0" borderId="11" xfId="0" applyNumberFormat="1" applyFont="1" applyBorder="1" applyAlignment="1" applyProtection="1">
      <alignment horizontal="left"/>
      <protection/>
    </xf>
    <xf numFmtId="37" fontId="1" fillId="0" borderId="0" xfId="49" applyNumberFormat="1" applyFont="1" applyBorder="1" applyAlignment="1">
      <alignment horizontal="right"/>
    </xf>
    <xf numFmtId="184" fontId="0" fillId="0" borderId="0" xfId="0" applyBorder="1" applyAlignment="1">
      <alignment/>
    </xf>
    <xf numFmtId="184" fontId="1" fillId="33" borderId="21" xfId="0" applyFont="1" applyFill="1" applyBorder="1" applyAlignment="1">
      <alignment horizontal="center"/>
    </xf>
    <xf numFmtId="184" fontId="1" fillId="33" borderId="22" xfId="0" applyFont="1" applyFill="1" applyBorder="1" applyAlignment="1">
      <alignment horizontal="center"/>
    </xf>
    <xf numFmtId="184" fontId="1" fillId="33" borderId="23" xfId="0" applyFont="1" applyFill="1" applyBorder="1" applyAlignment="1">
      <alignment horizontal="center"/>
    </xf>
    <xf numFmtId="184" fontId="1" fillId="33" borderId="24" xfId="0" applyFont="1" applyFill="1" applyBorder="1" applyAlignment="1">
      <alignment horizontal="center"/>
    </xf>
    <xf numFmtId="184" fontId="1" fillId="33" borderId="0" xfId="0" applyFont="1" applyFill="1" applyBorder="1" applyAlignment="1">
      <alignment horizontal="center"/>
    </xf>
    <xf numFmtId="184" fontId="1" fillId="33" borderId="25" xfId="0" applyFont="1" applyFill="1" applyBorder="1" applyAlignment="1">
      <alignment horizontal="center"/>
    </xf>
    <xf numFmtId="184" fontId="1" fillId="33" borderId="26" xfId="0" applyFont="1" applyFill="1" applyBorder="1" applyAlignment="1">
      <alignment horizontal="center"/>
    </xf>
    <xf numFmtId="184" fontId="1" fillId="33" borderId="15" xfId="0" applyFont="1" applyFill="1" applyBorder="1" applyAlignment="1">
      <alignment horizontal="center"/>
    </xf>
    <xf numFmtId="184" fontId="1" fillId="33" borderId="27" xfId="0" applyFont="1" applyFill="1" applyBorder="1" applyAlignment="1">
      <alignment horizontal="center"/>
    </xf>
    <xf numFmtId="184" fontId="1" fillId="34" borderId="28" xfId="0" applyFont="1" applyFill="1" applyBorder="1" applyAlignment="1" applyProtection="1">
      <alignment horizontal="center" vertical="center"/>
      <protection/>
    </xf>
    <xf numFmtId="184" fontId="1" fillId="34" borderId="29" xfId="0" applyFont="1" applyFill="1" applyBorder="1" applyAlignment="1" applyProtection="1">
      <alignment horizontal="center" vertical="center"/>
      <protection/>
    </xf>
    <xf numFmtId="184" fontId="1" fillId="34" borderId="30" xfId="0" applyFont="1" applyFill="1" applyBorder="1" applyAlignment="1" applyProtection="1">
      <alignment horizontal="center" vertical="center"/>
      <protection/>
    </xf>
    <xf numFmtId="184" fontId="1" fillId="33" borderId="21" xfId="0" applyFont="1" applyFill="1" applyBorder="1" applyAlignment="1" applyProtection="1">
      <alignment horizontal="center"/>
      <protection/>
    </xf>
    <xf numFmtId="184" fontId="1" fillId="33" borderId="22" xfId="0" applyFont="1" applyFill="1" applyBorder="1" applyAlignment="1" applyProtection="1">
      <alignment horizontal="center"/>
      <protection/>
    </xf>
    <xf numFmtId="184" fontId="1" fillId="33" borderId="23" xfId="0" applyFont="1" applyFill="1" applyBorder="1" applyAlignment="1" applyProtection="1">
      <alignment horizontal="center"/>
      <protection/>
    </xf>
    <xf numFmtId="184" fontId="1" fillId="33" borderId="26" xfId="0" applyFont="1" applyFill="1" applyBorder="1" applyAlignment="1" applyProtection="1">
      <alignment horizontal="center"/>
      <protection/>
    </xf>
    <xf numFmtId="184" fontId="1" fillId="33" borderId="15" xfId="0" applyFont="1" applyFill="1" applyBorder="1" applyAlignment="1" applyProtection="1">
      <alignment horizontal="center"/>
      <protection/>
    </xf>
    <xf numFmtId="184" fontId="1" fillId="33" borderId="27" xfId="0" applyFont="1" applyFill="1" applyBorder="1" applyAlignment="1" applyProtection="1">
      <alignment horizontal="center"/>
      <protection/>
    </xf>
    <xf numFmtId="184" fontId="1" fillId="34" borderId="31" xfId="0" applyFont="1" applyFill="1" applyBorder="1" applyAlignment="1" applyProtection="1">
      <alignment horizontal="left"/>
      <protection/>
    </xf>
    <xf numFmtId="184" fontId="1" fillId="34" borderId="32" xfId="0" applyFont="1" applyFill="1" applyBorder="1" applyAlignment="1" applyProtection="1">
      <alignment horizontal="center" vertical="center"/>
      <protection/>
    </xf>
    <xf numFmtId="184" fontId="1" fillId="34" borderId="33" xfId="0" applyFont="1" applyFill="1" applyBorder="1" applyAlignment="1" applyProtection="1">
      <alignment horizontal="center" vertical="center"/>
      <protection/>
    </xf>
    <xf numFmtId="184" fontId="1" fillId="34" borderId="34" xfId="0" applyFont="1" applyFill="1" applyBorder="1" applyAlignment="1" applyProtection="1">
      <alignment horizontal="center" vertical="center"/>
      <protection/>
    </xf>
    <xf numFmtId="184" fontId="1" fillId="34" borderId="10" xfId="0" applyFont="1" applyFill="1" applyBorder="1" applyAlignment="1" applyProtection="1">
      <alignment horizontal="center" vertical="center"/>
      <protection/>
    </xf>
    <xf numFmtId="184" fontId="1" fillId="34" borderId="35" xfId="0" applyFont="1" applyFill="1" applyBorder="1" applyAlignment="1" applyProtection="1">
      <alignment horizontal="center" vertical="center"/>
      <protection/>
    </xf>
    <xf numFmtId="184" fontId="1" fillId="34" borderId="36" xfId="0" applyFont="1" applyFill="1" applyBorder="1" applyAlignment="1" applyProtection="1">
      <alignment horizontal="center" vertical="center"/>
      <protection/>
    </xf>
    <xf numFmtId="184" fontId="1" fillId="34" borderId="37" xfId="0" applyFont="1" applyFill="1" applyBorder="1" applyAlignment="1" applyProtection="1">
      <alignment horizontal="center" vertical="center"/>
      <protection/>
    </xf>
    <xf numFmtId="184" fontId="1" fillId="34" borderId="38" xfId="0" applyFont="1" applyFill="1" applyBorder="1" applyAlignment="1" applyProtection="1">
      <alignment horizontal="center" vertical="center"/>
      <protection/>
    </xf>
    <xf numFmtId="184" fontId="1" fillId="34" borderId="38" xfId="0" applyFont="1" applyFill="1" applyBorder="1" applyAlignment="1" applyProtection="1">
      <alignment horizontal="center" vertical="center"/>
      <protection/>
    </xf>
    <xf numFmtId="184" fontId="1" fillId="34" borderId="39" xfId="0" applyFont="1" applyFill="1" applyBorder="1" applyAlignment="1" applyProtection="1">
      <alignment horizontal="center" vertical="center"/>
      <protection/>
    </xf>
    <xf numFmtId="184" fontId="1" fillId="34" borderId="40" xfId="0" applyFont="1" applyFill="1" applyBorder="1" applyAlignment="1" applyProtection="1">
      <alignment horizontal="center"/>
      <protection/>
    </xf>
    <xf numFmtId="184" fontId="1" fillId="34" borderId="41" xfId="0" applyFont="1" applyFill="1" applyBorder="1" applyAlignment="1" applyProtection="1">
      <alignment horizontal="center" vertical="center"/>
      <protection/>
    </xf>
    <xf numFmtId="184" fontId="1" fillId="34" borderId="42" xfId="0" applyFont="1" applyFill="1" applyBorder="1" applyAlignment="1" applyProtection="1">
      <alignment horizontal="center" vertical="center"/>
      <protection/>
    </xf>
    <xf numFmtId="184" fontId="1" fillId="34" borderId="37" xfId="0" applyFont="1" applyFill="1" applyBorder="1" applyAlignment="1" applyProtection="1">
      <alignment horizontal="center" vertical="center"/>
      <protection/>
    </xf>
    <xf numFmtId="184" fontId="1" fillId="34" borderId="35" xfId="0" applyFont="1" applyFill="1" applyBorder="1" applyAlignment="1" applyProtection="1">
      <alignment horizontal="center" vertical="center"/>
      <protection/>
    </xf>
    <xf numFmtId="184" fontId="1" fillId="34" borderId="43" xfId="0" applyFont="1" applyFill="1" applyBorder="1" applyAlignment="1" applyProtection="1">
      <alignment horizontal="center" vertical="center"/>
      <protection/>
    </xf>
    <xf numFmtId="184" fontId="1" fillId="34" borderId="28" xfId="0" applyFont="1" applyFill="1" applyBorder="1" applyAlignment="1" applyProtection="1">
      <alignment horizontal="left" vertical="center"/>
      <protection/>
    </xf>
    <xf numFmtId="184" fontId="1" fillId="34" borderId="29" xfId="0" applyFont="1" applyFill="1" applyBorder="1" applyAlignment="1" applyProtection="1">
      <alignment horizontal="left" vertical="top"/>
      <protection/>
    </xf>
    <xf numFmtId="184" fontId="1" fillId="34" borderId="29" xfId="0" applyFont="1" applyFill="1" applyBorder="1" applyAlignment="1" applyProtection="1">
      <alignment horizontal="left"/>
      <protection/>
    </xf>
    <xf numFmtId="184" fontId="1" fillId="34" borderId="30" xfId="0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selection activeCell="A1" sqref="A1:IV16384"/>
    </sheetView>
  </sheetViews>
  <sheetFormatPr defaultColWidth="9.796875" defaultRowHeight="15"/>
  <cols>
    <col min="1" max="1" width="9.296875" style="0" customWidth="1"/>
    <col min="2" max="2" width="8" style="0" customWidth="1"/>
    <col min="3" max="3" width="7.09765625" style="0" customWidth="1"/>
    <col min="4" max="5" width="7.59765625" style="0" customWidth="1"/>
    <col min="6" max="6" width="7.8984375" style="0" customWidth="1"/>
    <col min="7" max="7" width="8.59765625" style="0" customWidth="1"/>
    <col min="8" max="8" width="7.19921875" style="0" customWidth="1"/>
    <col min="9" max="10" width="8.796875" style="0" customWidth="1"/>
    <col min="11" max="11" width="7.8984375" style="0" customWidth="1"/>
    <col min="12" max="12" width="6.59765625" style="0" customWidth="1"/>
    <col min="13" max="13" width="7.19921875" style="0" bestFit="1" customWidth="1"/>
  </cols>
  <sheetData>
    <row r="1" spans="1:11" ht="15">
      <c r="A1" s="41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5">
      <c r="A2" s="44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.75" thickBot="1">
      <c r="A3" s="47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ht="5.25" customHeight="1" thickBot="1"/>
    <row r="5" spans="1:11" ht="13.5" customHeight="1">
      <c r="A5" s="53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1" ht="13.5" customHeight="1" thickBot="1">
      <c r="A6" s="56" t="s">
        <v>23</v>
      </c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1" ht="5.25" customHeight="1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8" customHeight="1" thickBot="1">
      <c r="A8" s="50">
        <v>2014</v>
      </c>
      <c r="B8" s="51"/>
      <c r="C8" s="51"/>
      <c r="D8" s="51"/>
      <c r="E8" s="51"/>
      <c r="F8" s="51"/>
      <c r="G8" s="51"/>
      <c r="H8" s="51"/>
      <c r="I8" s="51"/>
      <c r="J8" s="51"/>
      <c r="K8" s="52"/>
    </row>
    <row r="9" spans="1:11" ht="4.5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23.25" customHeight="1">
      <c r="A10" s="59" t="s">
        <v>0</v>
      </c>
      <c r="B10" s="60" t="s">
        <v>1</v>
      </c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22.5" customHeight="1">
      <c r="A11" s="63" t="s">
        <v>18</v>
      </c>
      <c r="B11" s="64" t="s">
        <v>2</v>
      </c>
      <c r="C11" s="65"/>
      <c r="D11" s="65"/>
      <c r="E11" s="65"/>
      <c r="F11" s="66"/>
      <c r="G11" s="67"/>
      <c r="H11" s="68" t="s">
        <v>3</v>
      </c>
      <c r="I11" s="68"/>
      <c r="J11" s="68"/>
      <c r="K11" s="69"/>
    </row>
    <row r="12" spans="1:11" ht="23.25" customHeight="1">
      <c r="A12" s="70"/>
      <c r="B12" s="71" t="s">
        <v>4</v>
      </c>
      <c r="C12" s="67" t="s">
        <v>17</v>
      </c>
      <c r="D12" s="72" t="s">
        <v>19</v>
      </c>
      <c r="E12" s="72" t="s">
        <v>20</v>
      </c>
      <c r="F12" s="72" t="s">
        <v>24</v>
      </c>
      <c r="G12" s="73" t="s">
        <v>4</v>
      </c>
      <c r="H12" s="67" t="s">
        <v>17</v>
      </c>
      <c r="I12" s="71" t="s">
        <v>19</v>
      </c>
      <c r="J12" s="74" t="s">
        <v>20</v>
      </c>
      <c r="K12" s="75" t="s">
        <v>24</v>
      </c>
    </row>
    <row r="13" spans="1:11" ht="15" customHeight="1">
      <c r="A13" s="8"/>
      <c r="B13" s="11"/>
      <c r="C13" s="6"/>
      <c r="D13" s="7"/>
      <c r="E13" s="7"/>
      <c r="F13" s="7"/>
      <c r="G13" s="9"/>
      <c r="H13" s="6"/>
      <c r="I13" s="7"/>
      <c r="J13" s="24"/>
      <c r="K13" s="10"/>
    </row>
    <row r="14" spans="1:11" ht="15" customHeight="1">
      <c r="A14" s="37" t="s">
        <v>4</v>
      </c>
      <c r="B14" s="12">
        <f>SUM(B16:B27)</f>
        <v>153988</v>
      </c>
      <c r="C14" s="13">
        <f aca="true" t="shared" si="0" ref="C14:K14">SUM(C16:C27)</f>
        <v>22038</v>
      </c>
      <c r="D14" s="14">
        <f t="shared" si="0"/>
        <v>93106</v>
      </c>
      <c r="E14" s="14">
        <f t="shared" si="0"/>
        <v>28597</v>
      </c>
      <c r="F14" s="14">
        <f t="shared" si="0"/>
        <v>10247</v>
      </c>
      <c r="G14" s="15">
        <f>SUM(G16:G27)</f>
        <v>158188</v>
      </c>
      <c r="H14" s="15">
        <f t="shared" si="0"/>
        <v>20488</v>
      </c>
      <c r="I14" s="14">
        <f t="shared" si="0"/>
        <v>95984</v>
      </c>
      <c r="J14" s="14">
        <f t="shared" si="0"/>
        <v>31631</v>
      </c>
      <c r="K14" s="16">
        <f t="shared" si="0"/>
        <v>10085</v>
      </c>
    </row>
    <row r="15" spans="1:11" ht="15" customHeight="1">
      <c r="A15" s="37"/>
      <c r="B15" s="38"/>
      <c r="C15" s="17"/>
      <c r="D15" s="18"/>
      <c r="E15" s="18"/>
      <c r="F15" s="18"/>
      <c r="G15" s="19"/>
      <c r="H15" s="15"/>
      <c r="I15" s="14"/>
      <c r="J15" s="25"/>
      <c r="K15" s="16"/>
    </row>
    <row r="16" spans="1:16" ht="15" customHeight="1">
      <c r="A16" s="2" t="s">
        <v>5</v>
      </c>
      <c r="B16" s="12">
        <f>SUM(C16:F16)</f>
        <v>11449</v>
      </c>
      <c r="C16" s="20">
        <v>1484</v>
      </c>
      <c r="D16" s="21">
        <v>8075</v>
      </c>
      <c r="E16" s="21">
        <v>1404</v>
      </c>
      <c r="F16" s="21">
        <v>486</v>
      </c>
      <c r="G16" s="22">
        <f>SUM(H16:K16)</f>
        <v>12806</v>
      </c>
      <c r="H16" s="20">
        <v>1315</v>
      </c>
      <c r="I16" s="21">
        <v>9119</v>
      </c>
      <c r="J16" s="26">
        <v>1854</v>
      </c>
      <c r="K16" s="23">
        <v>518</v>
      </c>
      <c r="N16" s="39"/>
      <c r="O16" s="40"/>
      <c r="P16" s="40"/>
    </row>
    <row r="17" spans="1:16" ht="15" customHeight="1">
      <c r="A17" s="2" t="s">
        <v>6</v>
      </c>
      <c r="B17" s="12">
        <f aca="true" t="shared" si="1" ref="B17:B27">SUM(C17:F17)</f>
        <v>12621</v>
      </c>
      <c r="C17" s="20">
        <v>2149</v>
      </c>
      <c r="D17" s="21">
        <v>8077</v>
      </c>
      <c r="E17" s="21">
        <v>1753</v>
      </c>
      <c r="F17" s="21">
        <v>642</v>
      </c>
      <c r="G17" s="22">
        <f aca="true" t="shared" si="2" ref="G17:G27">SUM(H17:K17)</f>
        <v>12702</v>
      </c>
      <c r="H17" s="20">
        <v>1911</v>
      </c>
      <c r="I17" s="21">
        <v>8033</v>
      </c>
      <c r="J17" s="26">
        <v>2178</v>
      </c>
      <c r="K17" s="23">
        <v>580</v>
      </c>
      <c r="N17" s="39"/>
      <c r="O17" s="40"/>
      <c r="P17" s="40"/>
    </row>
    <row r="18" spans="1:16" ht="15" customHeight="1">
      <c r="A18" s="2" t="s">
        <v>7</v>
      </c>
      <c r="B18" s="12">
        <f t="shared" si="1"/>
        <v>14000</v>
      </c>
      <c r="C18" s="20">
        <v>2163</v>
      </c>
      <c r="D18" s="21">
        <v>9481</v>
      </c>
      <c r="E18" s="21">
        <v>1792</v>
      </c>
      <c r="F18" s="21">
        <v>564</v>
      </c>
      <c r="G18" s="22">
        <f t="shared" si="2"/>
        <v>14610</v>
      </c>
      <c r="H18" s="20">
        <v>2213</v>
      </c>
      <c r="I18" s="21">
        <v>9509</v>
      </c>
      <c r="J18" s="26">
        <v>2321</v>
      </c>
      <c r="K18" s="23">
        <v>567</v>
      </c>
      <c r="N18" s="39"/>
      <c r="O18" s="40"/>
      <c r="P18" s="40"/>
    </row>
    <row r="19" spans="1:16" ht="15" customHeight="1">
      <c r="A19" s="2" t="s">
        <v>8</v>
      </c>
      <c r="B19" s="12">
        <f t="shared" si="1"/>
        <v>12335</v>
      </c>
      <c r="C19" s="20">
        <v>1801</v>
      </c>
      <c r="D19" s="21">
        <v>8398</v>
      </c>
      <c r="E19" s="21">
        <v>1716</v>
      </c>
      <c r="F19" s="21">
        <v>420</v>
      </c>
      <c r="G19" s="22">
        <f t="shared" si="2"/>
        <v>12878</v>
      </c>
      <c r="H19" s="20">
        <v>1850</v>
      </c>
      <c r="I19" s="21">
        <v>8542</v>
      </c>
      <c r="J19" s="26">
        <v>2057</v>
      </c>
      <c r="K19" s="23">
        <v>429</v>
      </c>
      <c r="N19" s="39"/>
      <c r="O19" s="40"/>
      <c r="P19" s="40"/>
    </row>
    <row r="20" spans="1:16" ht="15" customHeight="1">
      <c r="A20" s="2" t="s">
        <v>9</v>
      </c>
      <c r="B20" s="12">
        <f t="shared" si="1"/>
        <v>12037</v>
      </c>
      <c r="C20" s="20">
        <v>2316</v>
      </c>
      <c r="D20" s="21">
        <v>6603</v>
      </c>
      <c r="E20" s="21">
        <v>2404</v>
      </c>
      <c r="F20" s="21">
        <v>714</v>
      </c>
      <c r="G20" s="22">
        <f t="shared" si="2"/>
        <v>12494</v>
      </c>
      <c r="H20" s="20">
        <v>2265</v>
      </c>
      <c r="I20" s="21">
        <v>6823</v>
      </c>
      <c r="J20" s="26">
        <v>2684</v>
      </c>
      <c r="K20" s="23">
        <v>722</v>
      </c>
      <c r="N20" s="39"/>
      <c r="O20" s="40"/>
      <c r="P20" s="40"/>
    </row>
    <row r="21" spans="1:16" ht="15" customHeight="1">
      <c r="A21" s="2" t="s">
        <v>10</v>
      </c>
      <c r="B21" s="12">
        <f t="shared" si="1"/>
        <v>12197</v>
      </c>
      <c r="C21" s="20">
        <v>2005</v>
      </c>
      <c r="D21" s="21">
        <v>5898</v>
      </c>
      <c r="E21" s="21">
        <v>2779</v>
      </c>
      <c r="F21" s="21">
        <v>1515</v>
      </c>
      <c r="G21" s="22">
        <f t="shared" si="2"/>
        <v>12291</v>
      </c>
      <c r="H21" s="20">
        <v>1767</v>
      </c>
      <c r="I21" s="21">
        <v>6230</v>
      </c>
      <c r="J21" s="26">
        <v>2805</v>
      </c>
      <c r="K21" s="23">
        <v>1489</v>
      </c>
      <c r="N21" s="39"/>
      <c r="O21" s="40"/>
      <c r="P21" s="40"/>
    </row>
    <row r="22" spans="1:16" ht="15" customHeight="1">
      <c r="A22" s="2" t="s">
        <v>11</v>
      </c>
      <c r="B22" s="12">
        <f t="shared" si="1"/>
        <v>12135</v>
      </c>
      <c r="C22" s="20">
        <v>1774</v>
      </c>
      <c r="D22" s="21">
        <v>5429</v>
      </c>
      <c r="E22" s="21">
        <v>2990</v>
      </c>
      <c r="F22" s="21">
        <v>1942</v>
      </c>
      <c r="G22" s="22">
        <f t="shared" si="2"/>
        <v>12950</v>
      </c>
      <c r="H22" s="20">
        <v>1719</v>
      </c>
      <c r="I22" s="21">
        <v>5999</v>
      </c>
      <c r="J22" s="26">
        <v>3316</v>
      </c>
      <c r="K22" s="23">
        <v>1916</v>
      </c>
      <c r="N22" s="39"/>
      <c r="O22" s="40"/>
      <c r="P22" s="40"/>
    </row>
    <row r="23" spans="1:16" ht="15" customHeight="1">
      <c r="A23" s="2" t="s">
        <v>12</v>
      </c>
      <c r="B23" s="12">
        <f t="shared" si="1"/>
        <v>12865</v>
      </c>
      <c r="C23" s="20">
        <v>1793</v>
      </c>
      <c r="D23" s="21">
        <v>6511</v>
      </c>
      <c r="E23" s="21">
        <v>2829</v>
      </c>
      <c r="F23" s="21">
        <v>1732</v>
      </c>
      <c r="G23" s="22">
        <f t="shared" si="2"/>
        <v>13061</v>
      </c>
      <c r="H23" s="20">
        <v>1660</v>
      </c>
      <c r="I23" s="21">
        <v>6790</v>
      </c>
      <c r="J23" s="26">
        <v>2946</v>
      </c>
      <c r="K23" s="23">
        <v>1665</v>
      </c>
      <c r="N23" s="39"/>
      <c r="O23" s="40"/>
      <c r="P23" s="40"/>
    </row>
    <row r="24" spans="1:16" ht="15" customHeight="1">
      <c r="A24" s="2" t="s">
        <v>13</v>
      </c>
      <c r="B24" s="12">
        <f t="shared" si="1"/>
        <v>11965</v>
      </c>
      <c r="C24" s="20">
        <v>1698</v>
      </c>
      <c r="D24" s="21">
        <v>6486</v>
      </c>
      <c r="E24" s="21">
        <v>3366</v>
      </c>
      <c r="F24" s="21">
        <v>415</v>
      </c>
      <c r="G24" s="22">
        <f t="shared" si="2"/>
        <v>12121</v>
      </c>
      <c r="H24" s="20">
        <v>1483</v>
      </c>
      <c r="I24" s="21">
        <v>6659</v>
      </c>
      <c r="J24" s="26">
        <v>3565</v>
      </c>
      <c r="K24" s="23">
        <v>414</v>
      </c>
      <c r="N24" s="39"/>
      <c r="O24" s="40"/>
      <c r="P24" s="40"/>
    </row>
    <row r="25" spans="1:16" ht="15" customHeight="1">
      <c r="A25" s="2" t="s">
        <v>14</v>
      </c>
      <c r="B25" s="12">
        <f t="shared" si="1"/>
        <v>14476</v>
      </c>
      <c r="C25" s="20">
        <v>1570</v>
      </c>
      <c r="D25" s="21">
        <v>9465</v>
      </c>
      <c r="E25" s="21">
        <v>2882</v>
      </c>
      <c r="F25" s="21">
        <v>559</v>
      </c>
      <c r="G25" s="22">
        <f t="shared" si="2"/>
        <v>14715</v>
      </c>
      <c r="H25" s="20">
        <v>1386</v>
      </c>
      <c r="I25" s="21">
        <v>9762</v>
      </c>
      <c r="J25" s="26">
        <v>3005</v>
      </c>
      <c r="K25" s="23">
        <v>562</v>
      </c>
      <c r="N25" s="39"/>
      <c r="O25" s="40"/>
      <c r="P25" s="40"/>
    </row>
    <row r="26" spans="1:16" ht="15" customHeight="1">
      <c r="A26" s="2" t="s">
        <v>16</v>
      </c>
      <c r="B26" s="12">
        <f t="shared" si="1"/>
        <v>14114</v>
      </c>
      <c r="C26" s="20">
        <v>1746</v>
      </c>
      <c r="D26" s="21">
        <v>9108</v>
      </c>
      <c r="E26" s="21">
        <v>2625</v>
      </c>
      <c r="F26" s="21">
        <v>635</v>
      </c>
      <c r="G26" s="22">
        <f t="shared" si="2"/>
        <v>14575</v>
      </c>
      <c r="H26" s="20">
        <v>1480</v>
      </c>
      <c r="I26" s="21">
        <v>9656</v>
      </c>
      <c r="J26" s="26">
        <v>2818</v>
      </c>
      <c r="K26" s="23">
        <v>621</v>
      </c>
      <c r="N26" s="39"/>
      <c r="O26" s="40"/>
      <c r="P26" s="40"/>
    </row>
    <row r="27" spans="1:16" ht="15" customHeight="1">
      <c r="A27" s="2" t="s">
        <v>15</v>
      </c>
      <c r="B27" s="12">
        <f t="shared" si="1"/>
        <v>13794</v>
      </c>
      <c r="C27" s="20">
        <v>1539</v>
      </c>
      <c r="D27" s="21">
        <v>9575</v>
      </c>
      <c r="E27" s="21">
        <v>2057</v>
      </c>
      <c r="F27" s="21">
        <v>623</v>
      </c>
      <c r="G27" s="22">
        <f t="shared" si="2"/>
        <v>12985</v>
      </c>
      <c r="H27" s="20">
        <v>1439</v>
      </c>
      <c r="I27" s="21">
        <v>8862</v>
      </c>
      <c r="J27" s="26">
        <v>2082</v>
      </c>
      <c r="K27" s="23">
        <v>602</v>
      </c>
      <c r="N27" s="39"/>
      <c r="O27" s="40"/>
      <c r="P27" s="40"/>
    </row>
    <row r="28" spans="1:11" ht="15" customHeight="1" thickBot="1">
      <c r="A28" s="29" t="s">
        <v>0</v>
      </c>
      <c r="B28" s="30"/>
      <c r="C28" s="31"/>
      <c r="D28" s="32"/>
      <c r="E28" s="32"/>
      <c r="F28" s="32"/>
      <c r="G28" s="33"/>
      <c r="H28" s="33"/>
      <c r="I28" s="34"/>
      <c r="J28" s="35"/>
      <c r="K28" s="36"/>
    </row>
    <row r="29" spans="1:11" ht="15" customHeight="1" thickBot="1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</row>
    <row r="30" spans="1:11" ht="21.75" customHeight="1" thickBot="1">
      <c r="A30" s="76" t="s">
        <v>21</v>
      </c>
      <c r="B30" s="77"/>
      <c r="C30" s="78"/>
      <c r="D30" s="79"/>
      <c r="E30" s="3"/>
      <c r="F30" s="3"/>
      <c r="G30" s="1"/>
      <c r="H30" s="1"/>
      <c r="I30" s="1"/>
      <c r="J30" s="1"/>
      <c r="K30" s="1"/>
    </row>
    <row r="31" spans="1:1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9">
    <mergeCell ref="B10:K10"/>
    <mergeCell ref="B11:F11"/>
    <mergeCell ref="H11:K11"/>
    <mergeCell ref="A1:K1"/>
    <mergeCell ref="A2:K2"/>
    <mergeCell ref="A3:K3"/>
    <mergeCell ref="A5:K5"/>
    <mergeCell ref="A6:K6"/>
    <mergeCell ref="A8:K8"/>
  </mergeCells>
  <printOptions horizontalCentered="1"/>
  <pageMargins left="0.9055118110236221" right="0.9055118110236221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2012-12-14T21:37:51Z</cp:lastPrinted>
  <dcterms:created xsi:type="dcterms:W3CDTF">2003-03-17T16:20:39Z</dcterms:created>
  <dcterms:modified xsi:type="dcterms:W3CDTF">2015-10-20T15:42:16Z</dcterms:modified>
  <cp:category/>
  <cp:version/>
  <cp:contentType/>
  <cp:contentStatus/>
</cp:coreProperties>
</file>