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30" windowWidth="8730" windowHeight="8715" activeTab="0"/>
  </bookViews>
  <sheets>
    <sheet name="A4." sheetId="1" r:id="rId1"/>
  </sheets>
  <definedNames>
    <definedName name="_Regression_Int" localSheetId="0" hidden="1">1</definedName>
    <definedName name="A_impresión_IM" localSheetId="0">'A4.'!$B$13:$V$62</definedName>
  </definedNames>
  <calcPr fullCalcOnLoad="1"/>
</workbook>
</file>

<file path=xl/sharedStrings.xml><?xml version="1.0" encoding="utf-8"?>
<sst xmlns="http://schemas.openxmlformats.org/spreadsheetml/2006/main" count="69" uniqueCount="69">
  <si>
    <t>MUNICIPIOS</t>
  </si>
  <si>
    <t>TOTAL</t>
  </si>
  <si>
    <t>Frijol</t>
  </si>
  <si>
    <t>Maíz</t>
  </si>
  <si>
    <t>Papa</t>
  </si>
  <si>
    <t>Sorgo</t>
  </si>
  <si>
    <t>TOTAL DPTO.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</si>
  <si>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</si>
  <si>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</si>
  <si>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</si>
  <si>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</si>
  <si>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</si>
  <si>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</si>
  <si>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</si>
  <si>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</si>
  <si>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Rivera</t>
  </si>
  <si>
    <t>Teruel</t>
  </si>
  <si>
    <t>Villavieja</t>
  </si>
  <si>
    <t>Yaguará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</si>
  <si>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</si>
  <si>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</si>
  <si>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</si>
  <si>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</si>
  <si>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</si>
  <si>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</si>
  <si>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</si>
  <si>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</si>
  <si>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</si>
  <si>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Pital</t>
  </si>
  <si>
    <t>Suaza</t>
  </si>
  <si>
    <t>Tarqui</t>
  </si>
  <si>
    <t>Acevedo</t>
  </si>
  <si>
    <t>Isnos</t>
  </si>
  <si>
    <t>Oporapa</t>
  </si>
  <si>
    <t>Palestina</t>
  </si>
  <si>
    <t>Pitalito</t>
  </si>
  <si>
    <t>Saladoblanco</t>
  </si>
  <si>
    <t>Timaná</t>
  </si>
  <si>
    <t>La Argentina</t>
  </si>
  <si>
    <t>Tecnificado</t>
  </si>
  <si>
    <t>Tradicional</t>
  </si>
  <si>
    <t>Ahuyama</t>
  </si>
  <si>
    <t>Arveja</t>
  </si>
  <si>
    <t>Habichuela</t>
  </si>
  <si>
    <t>Hortalizas</t>
  </si>
  <si>
    <t>Pimentón</t>
  </si>
  <si>
    <t>Melón</t>
  </si>
  <si>
    <t>Sandia</t>
  </si>
  <si>
    <t>Elias</t>
  </si>
  <si>
    <t>Palerno</t>
  </si>
  <si>
    <t>San Agustin</t>
  </si>
  <si>
    <t>Santa Maria</t>
  </si>
  <si>
    <t xml:space="preserve">Tello </t>
  </si>
  <si>
    <t>SISTEMA DE INFORMACION REGIONAL "SIR"</t>
  </si>
  <si>
    <t>GOBERNACION DEL HUILA</t>
  </si>
  <si>
    <t>DEPARTAMENTO ADMINISTRATIVO DE PLANEACION</t>
  </si>
  <si>
    <t>AGRICULTURA</t>
  </si>
  <si>
    <t>AREA SEMBRADA PARA CULTIVOS TRANSITORIOS POR MUNICIPIOS EN EL DEPARTAMENTO SEMESTRE "B"  (Has)</t>
  </si>
  <si>
    <t>Arroz Riego</t>
  </si>
  <si>
    <t>Cebolla Cabezona</t>
  </si>
  <si>
    <t>Pepino Cohombro</t>
  </si>
  <si>
    <t xml:space="preserve">Tabaco Rubio </t>
  </si>
  <si>
    <t>Tomate de Mesa</t>
  </si>
  <si>
    <t>Tradicional Blanco</t>
  </si>
  <si>
    <t>Tradicional Amarillo</t>
  </si>
  <si>
    <t>Tecnificado Blanco</t>
  </si>
  <si>
    <t>Tecnificado Amarillo</t>
  </si>
  <si>
    <r>
      <t xml:space="preserve">FUENTE: </t>
    </r>
    <r>
      <rPr>
        <sz val="10"/>
        <rFont val="Arial"/>
        <family val="2"/>
      </rPr>
      <t>Secretaría de Agricultura y Minería Departamento del Huila</t>
    </r>
  </si>
  <si>
    <t>CODIGO DANE</t>
  </si>
</sst>
</file>

<file path=xl/styles.xml><?xml version="1.0" encoding="utf-8"?>
<styleSheet xmlns="http://schemas.openxmlformats.org/spreadsheetml/2006/main">
  <numFmts count="3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&quot;C$&quot;#,##0_);\(&quot;C$&quot;#,##0\)"/>
    <numFmt numFmtId="179" formatCode="&quot;C$&quot;#,##0_);[Red]\(&quot;C$&quot;#,##0\)"/>
    <numFmt numFmtId="180" formatCode="&quot;C$&quot;#,##0.00_);\(&quot;C$&quot;#,##0.00\)"/>
    <numFmt numFmtId="181" formatCode="&quot;C$&quot;#,##0.00_);[Red]\(&quot;C$&quot;#,##0.00\)"/>
    <numFmt numFmtId="182" formatCode="_(&quot;C$&quot;* #,##0_);_(&quot;C$&quot;* \(#,##0\);_(&quot;C$&quot;* &quot;-&quot;_);_(@_)"/>
    <numFmt numFmtId="183" formatCode="_(&quot;C$&quot;* #,##0.00_);_(&quot;C$&quot;* \(#,##0.00\);_(&quot;C$&quot;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_);\(#,##0.0\)"/>
    <numFmt numFmtId="191" formatCode="_(* #,##0.0_);_(* \(#,##0.0\);_(* &quot;-&quot;??_);_(@_)"/>
    <numFmt numFmtId="192" formatCode="_(* #,##0_);_(* \(#,##0\);_(* &quot;-&quot;??_);_(@_)"/>
    <numFmt numFmtId="193" formatCode="#,##0.0"/>
    <numFmt numFmtId="194" formatCode="0_);\(0\)"/>
  </numFmts>
  <fonts count="4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Courier"/>
      <family val="3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9">
    <xf numFmtId="37" fontId="0" fillId="0" borderId="0" xfId="0" applyAlignment="1">
      <alignment/>
    </xf>
    <xf numFmtId="190" fontId="0" fillId="0" borderId="0" xfId="0" applyNumberFormat="1" applyAlignment="1" applyProtection="1">
      <alignment/>
      <protection/>
    </xf>
    <xf numFmtId="37" fontId="4" fillId="0" borderId="0" xfId="0" applyFont="1" applyAlignment="1">
      <alignment/>
    </xf>
    <xf numFmtId="190" fontId="4" fillId="0" borderId="0" xfId="0" applyNumberFormat="1" applyFont="1" applyAlignment="1" applyProtection="1">
      <alignment/>
      <protection/>
    </xf>
    <xf numFmtId="37" fontId="1" fillId="0" borderId="0" xfId="0" applyFont="1" applyAlignment="1">
      <alignment/>
    </xf>
    <xf numFmtId="37" fontId="5" fillId="0" borderId="0" xfId="0" applyFont="1" applyAlignment="1">
      <alignment/>
    </xf>
    <xf numFmtId="37" fontId="1" fillId="0" borderId="0" xfId="0" applyFont="1" applyAlignment="1" applyProtection="1" quotePrefix="1">
      <alignment horizontal="left"/>
      <protection/>
    </xf>
    <xf numFmtId="37" fontId="4" fillId="0" borderId="0" xfId="0" applyFont="1" applyBorder="1" applyAlignment="1">
      <alignment/>
    </xf>
    <xf numFmtId="37" fontId="5" fillId="0" borderId="0" xfId="0" applyFont="1" applyBorder="1" applyAlignment="1">
      <alignment/>
    </xf>
    <xf numFmtId="37" fontId="1" fillId="0" borderId="0" xfId="0" applyFont="1" applyBorder="1" applyAlignment="1" applyProtection="1">
      <alignment horizontal="left"/>
      <protection/>
    </xf>
    <xf numFmtId="37" fontId="1" fillId="0" borderId="0" xfId="0" applyFont="1" applyBorder="1" applyAlignment="1">
      <alignment/>
    </xf>
    <xf numFmtId="37" fontId="0" fillId="0" borderId="0" xfId="0" applyBorder="1" applyAlignment="1">
      <alignment/>
    </xf>
    <xf numFmtId="190" fontId="7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 applyProtection="1">
      <alignment/>
      <protection/>
    </xf>
    <xf numFmtId="193" fontId="4" fillId="0" borderId="0" xfId="0" applyNumberFormat="1" applyFont="1" applyBorder="1" applyAlignment="1" applyProtection="1">
      <alignment horizontal="right"/>
      <protection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 applyProtection="1">
      <alignment horizontal="right"/>
      <protection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 applyProtection="1" quotePrefix="1">
      <alignment horizontal="right"/>
      <protection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4" fillId="0" borderId="0" xfId="0" applyNumberFormat="1" applyFont="1" applyAlignment="1" applyProtection="1">
      <alignment/>
      <protection/>
    </xf>
    <xf numFmtId="3" fontId="0" fillId="0" borderId="0" xfId="0" applyNumberFormat="1" applyBorder="1" applyAlignment="1">
      <alignment/>
    </xf>
    <xf numFmtId="193" fontId="1" fillId="0" borderId="10" xfId="47" applyNumberFormat="1" applyFont="1" applyBorder="1" applyAlignment="1" applyProtection="1">
      <alignment/>
      <protection/>
    </xf>
    <xf numFmtId="193" fontId="4" fillId="0" borderId="10" xfId="47" applyNumberFormat="1" applyFont="1" applyBorder="1" applyAlignment="1" applyProtection="1">
      <alignment/>
      <protection/>
    </xf>
    <xf numFmtId="193" fontId="1" fillId="0" borderId="11" xfId="47" applyNumberFormat="1" applyFont="1" applyBorder="1" applyAlignment="1">
      <alignment/>
    </xf>
    <xf numFmtId="3" fontId="1" fillId="0" borderId="10" xfId="47" applyNumberFormat="1" applyFont="1" applyBorder="1" applyAlignment="1" applyProtection="1">
      <alignment/>
      <protection/>
    </xf>
    <xf numFmtId="3" fontId="1" fillId="0" borderId="11" xfId="47" applyNumberFormat="1" applyFont="1" applyBorder="1" applyAlignment="1" applyProtection="1">
      <alignment/>
      <protection/>
    </xf>
    <xf numFmtId="37" fontId="1" fillId="0" borderId="0" xfId="0" applyFont="1" applyAlignment="1" applyProtection="1">
      <alignment horizontal="center"/>
      <protection/>
    </xf>
    <xf numFmtId="37" fontId="1" fillId="0" borderId="0" xfId="0" applyFont="1" applyAlignment="1">
      <alignment horizontal="center"/>
    </xf>
    <xf numFmtId="37" fontId="5" fillId="0" borderId="0" xfId="0" applyFont="1" applyAlignment="1">
      <alignment horizontal="center"/>
    </xf>
    <xf numFmtId="37" fontId="0" fillId="0" borderId="0" xfId="0" applyAlignment="1">
      <alignment horizontal="center"/>
    </xf>
    <xf numFmtId="193" fontId="4" fillId="0" borderId="10" xfId="47" applyNumberFormat="1" applyFont="1" applyBorder="1" applyAlignment="1" applyProtection="1">
      <alignment/>
      <protection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 applyProtection="1">
      <alignment/>
      <protection/>
    </xf>
    <xf numFmtId="3" fontId="4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4" fillId="0" borderId="14" xfId="47" applyNumberFormat="1" applyFont="1" applyBorder="1" applyAlignment="1" applyProtection="1">
      <alignment/>
      <protection/>
    </xf>
    <xf numFmtId="193" fontId="4" fillId="0" borderId="14" xfId="47" applyNumberFormat="1" applyFont="1" applyBorder="1" applyAlignment="1" applyProtection="1">
      <alignment horizontal="right"/>
      <protection/>
    </xf>
    <xf numFmtId="3" fontId="4" fillId="0" borderId="14" xfId="47" applyNumberFormat="1" applyFont="1" applyBorder="1" applyAlignment="1" applyProtection="1">
      <alignment horizontal="right"/>
      <protection/>
    </xf>
    <xf numFmtId="3" fontId="4" fillId="0" borderId="14" xfId="47" applyNumberFormat="1" applyFont="1" applyBorder="1" applyAlignment="1" applyProtection="1">
      <alignment horizontal="right"/>
      <protection/>
    </xf>
    <xf numFmtId="3" fontId="4" fillId="0" borderId="15" xfId="47" applyNumberFormat="1" applyFont="1" applyBorder="1" applyAlignment="1">
      <alignment horizontal="right"/>
    </xf>
    <xf numFmtId="37" fontId="1" fillId="0" borderId="0" xfId="0" applyFont="1" applyFill="1" applyBorder="1" applyAlignment="1">
      <alignment horizontal="center"/>
    </xf>
    <xf numFmtId="37" fontId="0" fillId="0" borderId="0" xfId="0" applyFill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37" fontId="4" fillId="0" borderId="0" xfId="0" applyFont="1" applyBorder="1" applyAlignment="1">
      <alignment horizontal="right" wrapText="1"/>
    </xf>
    <xf numFmtId="37" fontId="4" fillId="0" borderId="10" xfId="0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1" fontId="4" fillId="0" borderId="10" xfId="0" applyNumberFormat="1" applyFont="1" applyBorder="1" applyAlignment="1">
      <alignment horizontal="right" wrapText="1"/>
    </xf>
    <xf numFmtId="37" fontId="4" fillId="0" borderId="0" xfId="0" applyFont="1" applyBorder="1" applyAlignment="1">
      <alignment wrapText="1"/>
    </xf>
    <xf numFmtId="37" fontId="4" fillId="0" borderId="10" xfId="0" applyFont="1" applyBorder="1" applyAlignment="1">
      <alignment wrapText="1"/>
    </xf>
    <xf numFmtId="37" fontId="4" fillId="0" borderId="16" xfId="0" applyFont="1" applyBorder="1" applyAlignment="1">
      <alignment wrapText="1"/>
    </xf>
    <xf numFmtId="194" fontId="1" fillId="0" borderId="17" xfId="0" applyNumberFormat="1" applyFont="1" applyBorder="1" applyAlignment="1">
      <alignment horizontal="center"/>
    </xf>
    <xf numFmtId="194" fontId="4" fillId="0" borderId="17" xfId="0" applyNumberFormat="1" applyFont="1" applyBorder="1" applyAlignment="1">
      <alignment horizontal="center"/>
    </xf>
    <xf numFmtId="37" fontId="1" fillId="33" borderId="0" xfId="0" applyFont="1" applyFill="1" applyBorder="1" applyAlignment="1">
      <alignment horizontal="center"/>
    </xf>
    <xf numFmtId="37" fontId="1" fillId="33" borderId="16" xfId="0" applyFont="1" applyFill="1" applyBorder="1" applyAlignment="1">
      <alignment horizontal="center"/>
    </xf>
    <xf numFmtId="37" fontId="6" fillId="34" borderId="18" xfId="0" applyFont="1" applyFill="1" applyBorder="1" applyAlignment="1">
      <alignment horizontal="center" vertical="center" wrapText="1"/>
    </xf>
    <xf numFmtId="37" fontId="6" fillId="34" borderId="19" xfId="0" applyFont="1" applyFill="1" applyBorder="1" applyAlignment="1">
      <alignment horizontal="center" vertical="center" wrapText="1"/>
    </xf>
    <xf numFmtId="37" fontId="6" fillId="34" borderId="20" xfId="0" applyFont="1" applyFill="1" applyBorder="1" applyAlignment="1">
      <alignment horizontal="center" vertical="center" wrapText="1"/>
    </xf>
    <xf numFmtId="37" fontId="6" fillId="34" borderId="21" xfId="0" applyFont="1" applyFill="1" applyBorder="1" applyAlignment="1">
      <alignment horizontal="center" vertical="center" wrapText="1"/>
    </xf>
    <xf numFmtId="37" fontId="6" fillId="34" borderId="22" xfId="0" applyFont="1" applyFill="1" applyBorder="1" applyAlignment="1">
      <alignment horizontal="center" vertical="center" wrapText="1"/>
    </xf>
    <xf numFmtId="37" fontId="6" fillId="34" borderId="23" xfId="0" applyFont="1" applyFill="1" applyBorder="1" applyAlignment="1">
      <alignment horizontal="center" vertical="center" wrapText="1"/>
    </xf>
    <xf numFmtId="37" fontId="6" fillId="34" borderId="24" xfId="0" applyFont="1" applyFill="1" applyBorder="1" applyAlignment="1">
      <alignment horizontal="center" vertical="center" wrapText="1"/>
    </xf>
    <xf numFmtId="37" fontId="6" fillId="34" borderId="25" xfId="0" applyFont="1" applyFill="1" applyBorder="1" applyAlignment="1">
      <alignment horizontal="center" vertical="center" wrapText="1"/>
    </xf>
    <xf numFmtId="37" fontId="6" fillId="34" borderId="26" xfId="0" applyFont="1" applyFill="1" applyBorder="1" applyAlignment="1">
      <alignment horizontal="center" vertical="center" wrapText="1"/>
    </xf>
    <xf numFmtId="37" fontId="6" fillId="0" borderId="0" xfId="0" applyFont="1" applyFill="1" applyBorder="1" applyAlignment="1">
      <alignment vertical="center" wrapText="1"/>
    </xf>
    <xf numFmtId="37" fontId="6" fillId="34" borderId="27" xfId="0" applyFont="1" applyFill="1" applyBorder="1" applyAlignment="1">
      <alignment horizontal="left" vertical="center" wrapText="1"/>
    </xf>
    <xf numFmtId="37" fontId="6" fillId="34" borderId="28" xfId="0" applyFont="1" applyFill="1" applyBorder="1" applyAlignment="1">
      <alignment horizontal="left" vertical="center" wrapText="1"/>
    </xf>
    <xf numFmtId="37" fontId="6" fillId="34" borderId="29" xfId="0" applyFont="1" applyFill="1" applyBorder="1" applyAlignment="1">
      <alignment horizontal="left" vertical="center" wrapText="1"/>
    </xf>
    <xf numFmtId="37" fontId="1" fillId="0" borderId="12" xfId="0" applyFont="1" applyBorder="1" applyAlignment="1">
      <alignment/>
    </xf>
    <xf numFmtId="37" fontId="6" fillId="0" borderId="10" xfId="0" applyFont="1" applyBorder="1" applyAlignment="1" applyProtection="1">
      <alignment horizontal="left"/>
      <protection/>
    </xf>
    <xf numFmtId="37" fontId="1" fillId="0" borderId="10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4" xfId="0" applyFont="1" applyBorder="1" applyAlignment="1">
      <alignment/>
    </xf>
    <xf numFmtId="37" fontId="0" fillId="0" borderId="17" xfId="0" applyBorder="1" applyAlignment="1">
      <alignment/>
    </xf>
    <xf numFmtId="37" fontId="0" fillId="0" borderId="23" xfId="0" applyBorder="1" applyAlignment="1">
      <alignment/>
    </xf>
    <xf numFmtId="37" fontId="1" fillId="33" borderId="19" xfId="0" applyFont="1" applyFill="1" applyBorder="1" applyAlignment="1">
      <alignment horizontal="center"/>
    </xf>
    <xf numFmtId="37" fontId="1" fillId="33" borderId="21" xfId="0" applyFont="1" applyFill="1" applyBorder="1" applyAlignment="1">
      <alignment horizontal="center"/>
    </xf>
    <xf numFmtId="37" fontId="1" fillId="33" borderId="20" xfId="0" applyFont="1" applyFill="1" applyBorder="1" applyAlignment="1">
      <alignment horizontal="center"/>
    </xf>
    <xf numFmtId="37" fontId="1" fillId="33" borderId="17" xfId="0" applyFont="1" applyFill="1" applyBorder="1" applyAlignment="1">
      <alignment horizontal="center"/>
    </xf>
    <xf numFmtId="37" fontId="1" fillId="33" borderId="23" xfId="0" applyFont="1" applyFill="1" applyBorder="1" applyAlignment="1">
      <alignment horizontal="center"/>
    </xf>
    <xf numFmtId="37" fontId="1" fillId="33" borderId="25" xfId="0" applyFont="1" applyFill="1" applyBorder="1" applyAlignment="1">
      <alignment horizontal="center"/>
    </xf>
    <xf numFmtId="37" fontId="1" fillId="33" borderId="24" xfId="0" applyFont="1" applyFill="1" applyBorder="1" applyAlignment="1">
      <alignment horizontal="center"/>
    </xf>
    <xf numFmtId="194" fontId="1" fillId="33" borderId="27" xfId="0" applyNumberFormat="1" applyFont="1" applyFill="1" applyBorder="1" applyAlignment="1">
      <alignment horizontal="center" vertical="center"/>
    </xf>
    <xf numFmtId="194" fontId="1" fillId="33" borderId="28" xfId="0" applyNumberFormat="1" applyFont="1" applyFill="1" applyBorder="1" applyAlignment="1">
      <alignment horizontal="center" vertical="center"/>
    </xf>
    <xf numFmtId="194" fontId="1" fillId="33" borderId="29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857250</xdr:colOff>
      <xdr:row>6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590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8:BF70"/>
  <sheetViews>
    <sheetView showGridLines="0" tabSelected="1" zoomScalePageLayoutView="0" workbookViewId="0" topLeftCell="A10">
      <selection activeCell="D25" sqref="D25"/>
    </sheetView>
  </sheetViews>
  <sheetFormatPr defaultColWidth="9.625" defaultRowHeight="12.75"/>
  <cols>
    <col min="1" max="1" width="9.625" style="0" customWidth="1"/>
    <col min="2" max="2" width="11.50390625" style="0" customWidth="1"/>
    <col min="3" max="7" width="9.00390625" style="0" customWidth="1"/>
    <col min="8" max="9" width="10.875" style="0" customWidth="1"/>
    <col min="10" max="11" width="9.75390625" style="0" customWidth="1"/>
    <col min="12" max="15" width="10.50390625" style="0" customWidth="1"/>
    <col min="16" max="23" width="8.625" style="0" customWidth="1"/>
    <col min="24" max="24" width="3.50390625" style="0" customWidth="1"/>
    <col min="25" max="25" width="8.625" style="0" customWidth="1"/>
    <col min="26" max="26" width="1.625" style="0" customWidth="1"/>
    <col min="27" max="27" width="4.625" style="0" customWidth="1"/>
    <col min="28" max="28" width="1.625" style="0" customWidth="1"/>
    <col min="29" max="29" width="8.625" style="0" customWidth="1"/>
    <col min="30" max="30" width="1.625" style="0" customWidth="1"/>
    <col min="31" max="31" width="4.625" style="0" customWidth="1"/>
    <col min="32" max="32" width="1.625" style="0" customWidth="1"/>
    <col min="33" max="33" width="17.625" style="0" customWidth="1"/>
    <col min="34" max="34" width="1.625" style="0" customWidth="1"/>
    <col min="35" max="35" width="6.625" style="0" customWidth="1"/>
    <col min="36" max="36" width="1.625" style="0" customWidth="1"/>
    <col min="37" max="37" width="10.625" style="0" customWidth="1"/>
    <col min="38" max="38" width="1.625" style="0" customWidth="1"/>
    <col min="39" max="39" width="9.625" style="0" customWidth="1"/>
    <col min="40" max="40" width="1.625" style="0" customWidth="1"/>
    <col min="41" max="41" width="9.625" style="0" customWidth="1"/>
    <col min="42" max="42" width="1.625" style="0" customWidth="1"/>
    <col min="43" max="43" width="9.625" style="0" customWidth="1"/>
    <col min="44" max="44" width="1.625" style="0" customWidth="1"/>
    <col min="45" max="45" width="9.625" style="0" customWidth="1"/>
    <col min="46" max="46" width="1.625" style="0" customWidth="1"/>
  </cols>
  <sheetData>
    <row r="7" ht="13.5" thickBot="1"/>
    <row r="8" spans="1:23" ht="15" customHeight="1">
      <c r="A8" s="79" t="s">
        <v>53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1"/>
    </row>
    <row r="9" spans="1:23" ht="15" customHeight="1">
      <c r="A9" s="82" t="s">
        <v>54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8"/>
    </row>
    <row r="10" spans="1:23" ht="15" customHeight="1" thickBot="1">
      <c r="A10" s="83" t="s">
        <v>55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5"/>
    </row>
    <row r="11" spans="2:23" s="46" customFormat="1" ht="4.5" customHeight="1" thickBot="1"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</row>
    <row r="12" spans="1:23" ht="16.5" customHeight="1">
      <c r="A12" s="79" t="s">
        <v>56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1"/>
    </row>
    <row r="13" spans="1:25" ht="16.5" customHeight="1" thickBot="1">
      <c r="A13" s="83" t="s">
        <v>57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5"/>
      <c r="X13" s="4"/>
      <c r="Y13" s="5"/>
    </row>
    <row r="14" spans="2:25" s="34" customFormat="1" ht="5.25" customHeight="1" thickBot="1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3"/>
    </row>
    <row r="15" spans="1:25" ht="21.75" customHeight="1" thickBot="1">
      <c r="A15" s="86">
        <v>2016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8"/>
      <c r="X15" s="4"/>
      <c r="Y15" s="5"/>
    </row>
    <row r="16" spans="1:25" ht="6.75" customHeight="1">
      <c r="A16" s="59" t="s">
        <v>68</v>
      </c>
      <c r="B16" s="59" t="s">
        <v>0</v>
      </c>
      <c r="C16" s="59" t="s">
        <v>1</v>
      </c>
      <c r="D16" s="59" t="s">
        <v>58</v>
      </c>
      <c r="E16" s="59" t="s">
        <v>41</v>
      </c>
      <c r="F16" s="59" t="s">
        <v>42</v>
      </c>
      <c r="G16" s="59" t="s">
        <v>59</v>
      </c>
      <c r="H16" s="60" t="s">
        <v>2</v>
      </c>
      <c r="I16" s="61"/>
      <c r="J16" s="59" t="s">
        <v>43</v>
      </c>
      <c r="K16" s="59" t="s">
        <v>44</v>
      </c>
      <c r="L16" s="60" t="s">
        <v>3</v>
      </c>
      <c r="M16" s="62"/>
      <c r="N16" s="62"/>
      <c r="O16" s="61"/>
      <c r="P16" s="59" t="s">
        <v>46</v>
      </c>
      <c r="Q16" s="59" t="s">
        <v>4</v>
      </c>
      <c r="R16" s="59" t="s">
        <v>60</v>
      </c>
      <c r="S16" s="59" t="s">
        <v>45</v>
      </c>
      <c r="T16" s="59" t="s">
        <v>47</v>
      </c>
      <c r="U16" s="59" t="s">
        <v>5</v>
      </c>
      <c r="V16" s="59" t="s">
        <v>61</v>
      </c>
      <c r="W16" s="59" t="s">
        <v>62</v>
      </c>
      <c r="X16" s="4"/>
      <c r="Y16" s="5"/>
    </row>
    <row r="17" spans="1:25" ht="15.75" customHeight="1" thickBot="1">
      <c r="A17" s="63"/>
      <c r="B17" s="63"/>
      <c r="C17" s="63"/>
      <c r="D17" s="63"/>
      <c r="E17" s="63"/>
      <c r="F17" s="63"/>
      <c r="G17" s="63"/>
      <c r="H17" s="64"/>
      <c r="I17" s="65"/>
      <c r="J17" s="63"/>
      <c r="K17" s="63"/>
      <c r="L17" s="64"/>
      <c r="M17" s="66"/>
      <c r="N17" s="66"/>
      <c r="O17" s="65"/>
      <c r="P17" s="63"/>
      <c r="Q17" s="63"/>
      <c r="R17" s="63"/>
      <c r="S17" s="63"/>
      <c r="T17" s="63"/>
      <c r="U17" s="63"/>
      <c r="V17" s="63"/>
      <c r="W17" s="63"/>
      <c r="X17" s="4"/>
      <c r="Y17" s="5"/>
    </row>
    <row r="18" spans="1:25" ht="15.75" customHeight="1">
      <c r="A18" s="63"/>
      <c r="B18" s="63"/>
      <c r="C18" s="63"/>
      <c r="D18" s="63"/>
      <c r="E18" s="63"/>
      <c r="F18" s="63"/>
      <c r="G18" s="63"/>
      <c r="H18" s="59" t="s">
        <v>40</v>
      </c>
      <c r="I18" s="59" t="s">
        <v>39</v>
      </c>
      <c r="J18" s="63"/>
      <c r="K18" s="63"/>
      <c r="L18" s="59" t="s">
        <v>63</v>
      </c>
      <c r="M18" s="59" t="s">
        <v>64</v>
      </c>
      <c r="N18" s="59" t="s">
        <v>65</v>
      </c>
      <c r="O18" s="59" t="s">
        <v>66</v>
      </c>
      <c r="P18" s="63"/>
      <c r="Q18" s="63"/>
      <c r="R18" s="63"/>
      <c r="S18" s="63"/>
      <c r="T18" s="63"/>
      <c r="U18" s="63"/>
      <c r="V18" s="63"/>
      <c r="W18" s="63"/>
      <c r="X18" s="4"/>
      <c r="Y18" s="5"/>
    </row>
    <row r="19" spans="1:25" ht="18.75" customHeight="1" thickBo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4"/>
      <c r="Y19" s="5"/>
    </row>
    <row r="20" spans="1:25" ht="12" customHeight="1">
      <c r="A20" s="77"/>
      <c r="B20" s="72"/>
      <c r="C20" s="36"/>
      <c r="D20" s="36"/>
      <c r="E20" s="36"/>
      <c r="F20" s="37"/>
      <c r="G20" s="37"/>
      <c r="H20" s="36"/>
      <c r="I20" s="37"/>
      <c r="J20" s="36"/>
      <c r="K20" s="38"/>
      <c r="L20" s="36"/>
      <c r="M20" s="36"/>
      <c r="N20" s="36"/>
      <c r="O20" s="36"/>
      <c r="P20" s="36"/>
      <c r="Q20" s="36"/>
      <c r="R20" s="37"/>
      <c r="S20" s="37"/>
      <c r="T20" s="37"/>
      <c r="U20" s="36"/>
      <c r="V20" s="37"/>
      <c r="W20" s="39"/>
      <c r="X20" s="13"/>
      <c r="Y20" s="8"/>
    </row>
    <row r="21" spans="1:25" ht="15" customHeight="1">
      <c r="A21" s="55">
        <v>41</v>
      </c>
      <c r="B21" s="73" t="s">
        <v>6</v>
      </c>
      <c r="C21" s="29">
        <f>SUM(C23:C59)</f>
        <v>53037.5</v>
      </c>
      <c r="D21" s="29">
        <f>SUM(D23:D59)</f>
        <v>19564</v>
      </c>
      <c r="E21" s="29">
        <f aca="true" t="shared" si="0" ref="E21:S21">SUM(E23:E59)</f>
        <v>362</v>
      </c>
      <c r="F21" s="29">
        <f t="shared" si="0"/>
        <v>757</v>
      </c>
      <c r="G21" s="29">
        <f t="shared" si="0"/>
        <v>70</v>
      </c>
      <c r="H21" s="29">
        <f t="shared" si="0"/>
        <v>4046</v>
      </c>
      <c r="I21" s="29">
        <f t="shared" si="0"/>
        <v>8747</v>
      </c>
      <c r="J21" s="29">
        <f>SUM(J23:J59)</f>
        <v>396</v>
      </c>
      <c r="K21" s="29">
        <f t="shared" si="0"/>
        <v>820</v>
      </c>
      <c r="L21" s="29">
        <f t="shared" si="0"/>
        <v>3098</v>
      </c>
      <c r="M21" s="29">
        <f t="shared" si="0"/>
        <v>6243</v>
      </c>
      <c r="N21" s="29">
        <f t="shared" si="0"/>
        <v>1485</v>
      </c>
      <c r="O21" s="29">
        <f t="shared" si="0"/>
        <v>5387</v>
      </c>
      <c r="P21" s="29">
        <f t="shared" si="0"/>
        <v>253</v>
      </c>
      <c r="Q21" s="29">
        <f>SUM(Q23:Q59)</f>
        <v>19</v>
      </c>
      <c r="R21" s="29">
        <f t="shared" si="0"/>
        <v>69</v>
      </c>
      <c r="S21" s="29">
        <f t="shared" si="0"/>
        <v>94.5</v>
      </c>
      <c r="T21" s="29">
        <f>SUM(T23:T59)</f>
        <v>72</v>
      </c>
      <c r="U21" s="29">
        <f>SUM(U23:U59)</f>
        <v>193</v>
      </c>
      <c r="V21" s="29">
        <f>SUM(V23:V59)</f>
        <v>751</v>
      </c>
      <c r="W21" s="30">
        <f>SUM(W23:W59)</f>
        <v>611</v>
      </c>
      <c r="X21" s="13"/>
      <c r="Y21" s="9"/>
    </row>
    <row r="22" spans="1:25" ht="6.75" customHeight="1">
      <c r="A22" s="56"/>
      <c r="B22" s="74"/>
      <c r="C22" s="26"/>
      <c r="D22" s="27"/>
      <c r="E22" s="26"/>
      <c r="F22" s="26"/>
      <c r="G22" s="26"/>
      <c r="H22" s="26"/>
      <c r="I22" s="26"/>
      <c r="J22" s="26"/>
      <c r="K22" s="35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8"/>
      <c r="X22" s="13"/>
      <c r="Y22" s="10"/>
    </row>
    <row r="23" spans="1:58" ht="15" customHeight="1">
      <c r="A23" s="56">
        <v>41006</v>
      </c>
      <c r="B23" s="75" t="s">
        <v>31</v>
      </c>
      <c r="C23" s="29">
        <f aca="true" t="shared" si="1" ref="C23:C59">SUM(D23:W23)</f>
        <v>1328</v>
      </c>
      <c r="D23" s="48"/>
      <c r="E23" s="49">
        <v>1</v>
      </c>
      <c r="F23" s="52">
        <v>12</v>
      </c>
      <c r="G23" s="53"/>
      <c r="H23" s="52">
        <v>125</v>
      </c>
      <c r="I23" s="53">
        <v>220</v>
      </c>
      <c r="J23" s="52"/>
      <c r="K23" s="53">
        <v>20</v>
      </c>
      <c r="L23" s="52">
        <v>60</v>
      </c>
      <c r="M23" s="53">
        <v>380</v>
      </c>
      <c r="N23" s="52">
        <v>35</v>
      </c>
      <c r="O23" s="53">
        <v>465</v>
      </c>
      <c r="P23" s="52"/>
      <c r="Q23" s="53"/>
      <c r="R23" s="52"/>
      <c r="S23" s="53"/>
      <c r="T23" s="52"/>
      <c r="U23" s="53"/>
      <c r="V23" s="53"/>
      <c r="W23" s="54">
        <v>10</v>
      </c>
      <c r="X23" s="17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20"/>
    </row>
    <row r="24" spans="1:58" ht="15" customHeight="1">
      <c r="A24" s="56">
        <v>41013</v>
      </c>
      <c r="B24" s="75" t="s">
        <v>23</v>
      </c>
      <c r="C24" s="29">
        <f t="shared" si="1"/>
        <v>265.5</v>
      </c>
      <c r="D24" s="50"/>
      <c r="E24" s="51"/>
      <c r="F24" s="52">
        <v>7</v>
      </c>
      <c r="G24" s="53">
        <v>1</v>
      </c>
      <c r="H24" s="52">
        <v>20</v>
      </c>
      <c r="I24" s="53">
        <v>35</v>
      </c>
      <c r="J24" s="52">
        <v>8</v>
      </c>
      <c r="K24" s="53">
        <v>12</v>
      </c>
      <c r="L24" s="52">
        <v>25</v>
      </c>
      <c r="M24" s="53">
        <v>35</v>
      </c>
      <c r="N24" s="52">
        <v>10</v>
      </c>
      <c r="O24" s="53">
        <v>80</v>
      </c>
      <c r="P24" s="52">
        <v>15</v>
      </c>
      <c r="Q24" s="53"/>
      <c r="R24" s="52"/>
      <c r="S24" s="53">
        <v>1.5</v>
      </c>
      <c r="T24" s="52"/>
      <c r="U24" s="53"/>
      <c r="V24" s="53">
        <v>6</v>
      </c>
      <c r="W24" s="54">
        <v>10</v>
      </c>
      <c r="X24" s="17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20"/>
    </row>
    <row r="25" spans="1:58" ht="15" customHeight="1">
      <c r="A25" s="56">
        <v>41016</v>
      </c>
      <c r="B25" s="75" t="s">
        <v>8</v>
      </c>
      <c r="C25" s="29">
        <f t="shared" si="1"/>
        <v>1018</v>
      </c>
      <c r="D25" s="50">
        <v>556</v>
      </c>
      <c r="E25" s="49">
        <v>12</v>
      </c>
      <c r="F25" s="52">
        <v>4</v>
      </c>
      <c r="G25" s="53"/>
      <c r="H25" s="52">
        <v>12</v>
      </c>
      <c r="I25" s="53">
        <v>30</v>
      </c>
      <c r="J25" s="52"/>
      <c r="K25" s="53">
        <v>8</v>
      </c>
      <c r="L25" s="52">
        <v>65</v>
      </c>
      <c r="M25" s="53">
        <v>110</v>
      </c>
      <c r="N25" s="52">
        <v>60</v>
      </c>
      <c r="O25" s="53">
        <v>95</v>
      </c>
      <c r="P25" s="52">
        <v>35</v>
      </c>
      <c r="Q25" s="53"/>
      <c r="R25" s="52"/>
      <c r="S25" s="53">
        <v>2</v>
      </c>
      <c r="T25" s="52">
        <v>12</v>
      </c>
      <c r="U25" s="53">
        <v>10</v>
      </c>
      <c r="V25" s="53"/>
      <c r="W25" s="54">
        <v>7</v>
      </c>
      <c r="X25" s="17"/>
      <c r="Y25" s="18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20"/>
    </row>
    <row r="26" spans="1:58" ht="15" customHeight="1">
      <c r="A26" s="56">
        <v>41020</v>
      </c>
      <c r="B26" s="75" t="s">
        <v>9</v>
      </c>
      <c r="C26" s="29">
        <f t="shared" si="1"/>
        <v>1423</v>
      </c>
      <c r="D26" s="50"/>
      <c r="E26" s="49">
        <v>4</v>
      </c>
      <c r="F26" s="52">
        <v>36</v>
      </c>
      <c r="G26" s="53">
        <v>8</v>
      </c>
      <c r="H26" s="52">
        <v>140</v>
      </c>
      <c r="I26" s="53">
        <v>285</v>
      </c>
      <c r="J26" s="52">
        <v>70</v>
      </c>
      <c r="K26" s="53">
        <v>45</v>
      </c>
      <c r="L26" s="52">
        <v>135</v>
      </c>
      <c r="M26" s="53">
        <v>225</v>
      </c>
      <c r="N26" s="52">
        <v>40</v>
      </c>
      <c r="O26" s="53">
        <v>250</v>
      </c>
      <c r="P26" s="52"/>
      <c r="Q26" s="53">
        <v>2</v>
      </c>
      <c r="R26" s="52">
        <v>11</v>
      </c>
      <c r="S26" s="53">
        <v>7</v>
      </c>
      <c r="T26" s="52"/>
      <c r="U26" s="53"/>
      <c r="V26" s="53">
        <v>120</v>
      </c>
      <c r="W26" s="54">
        <v>45</v>
      </c>
      <c r="X26" s="17"/>
      <c r="Y26" s="18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20"/>
    </row>
    <row r="27" spans="1:58" ht="15" customHeight="1">
      <c r="A27" s="56">
        <v>41026</v>
      </c>
      <c r="B27" s="75" t="s">
        <v>24</v>
      </c>
      <c r="C27" s="29">
        <f t="shared" si="1"/>
        <v>356</v>
      </c>
      <c r="D27" s="50">
        <v>52</v>
      </c>
      <c r="E27" s="51"/>
      <c r="F27" s="52"/>
      <c r="G27" s="53"/>
      <c r="H27" s="52">
        <v>12</v>
      </c>
      <c r="I27" s="53"/>
      <c r="J27" s="52"/>
      <c r="K27" s="53">
        <v>7</v>
      </c>
      <c r="L27" s="52"/>
      <c r="M27" s="53">
        <v>25</v>
      </c>
      <c r="N27" s="52">
        <v>18</v>
      </c>
      <c r="O27" s="53">
        <v>110</v>
      </c>
      <c r="P27" s="52">
        <v>32</v>
      </c>
      <c r="Q27" s="53"/>
      <c r="R27" s="52"/>
      <c r="S27" s="53"/>
      <c r="T27" s="52"/>
      <c r="U27" s="53"/>
      <c r="V27" s="53">
        <v>90</v>
      </c>
      <c r="W27" s="54">
        <v>10</v>
      </c>
      <c r="X27" s="17"/>
      <c r="Y27" s="18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20"/>
    </row>
    <row r="28" spans="1:58" ht="15" customHeight="1">
      <c r="A28" s="56">
        <v>41078</v>
      </c>
      <c r="B28" s="75" t="s">
        <v>10</v>
      </c>
      <c r="C28" s="29">
        <f t="shared" si="1"/>
        <v>736</v>
      </c>
      <c r="D28" s="50">
        <v>226</v>
      </c>
      <c r="E28" s="49">
        <v>6</v>
      </c>
      <c r="F28" s="52">
        <v>10</v>
      </c>
      <c r="G28" s="53"/>
      <c r="H28" s="52">
        <v>90</v>
      </c>
      <c r="I28" s="53">
        <v>65</v>
      </c>
      <c r="J28" s="52">
        <v>9</v>
      </c>
      <c r="K28" s="53">
        <v>22</v>
      </c>
      <c r="L28" s="52">
        <v>40</v>
      </c>
      <c r="M28" s="53">
        <v>150</v>
      </c>
      <c r="N28" s="52">
        <v>30</v>
      </c>
      <c r="O28" s="53">
        <v>75</v>
      </c>
      <c r="P28" s="52"/>
      <c r="Q28" s="53"/>
      <c r="R28" s="52"/>
      <c r="S28" s="53">
        <v>4</v>
      </c>
      <c r="T28" s="52"/>
      <c r="U28" s="53"/>
      <c r="V28" s="53"/>
      <c r="W28" s="54">
        <v>9</v>
      </c>
      <c r="X28" s="17"/>
      <c r="Y28" s="18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20"/>
    </row>
    <row r="29" spans="1:58" ht="15" customHeight="1">
      <c r="A29" s="56">
        <v>41132</v>
      </c>
      <c r="B29" s="75" t="s">
        <v>11</v>
      </c>
      <c r="C29" s="29">
        <f t="shared" si="1"/>
        <v>8526</v>
      </c>
      <c r="D29" s="50">
        <v>7086</v>
      </c>
      <c r="E29" s="49"/>
      <c r="F29" s="52">
        <v>18</v>
      </c>
      <c r="G29" s="53"/>
      <c r="H29" s="52">
        <v>100</v>
      </c>
      <c r="I29" s="53">
        <v>150</v>
      </c>
      <c r="J29" s="52">
        <v>25</v>
      </c>
      <c r="K29" s="53">
        <v>15</v>
      </c>
      <c r="L29" s="52">
        <v>50</v>
      </c>
      <c r="M29" s="53">
        <v>275</v>
      </c>
      <c r="N29" s="52">
        <v>140</v>
      </c>
      <c r="O29" s="53">
        <v>330</v>
      </c>
      <c r="P29" s="52">
        <v>35</v>
      </c>
      <c r="Q29" s="53"/>
      <c r="R29" s="52"/>
      <c r="S29" s="53"/>
      <c r="T29" s="52">
        <v>10</v>
      </c>
      <c r="U29" s="53">
        <v>100</v>
      </c>
      <c r="V29" s="53">
        <v>165</v>
      </c>
      <c r="W29" s="54">
        <v>27</v>
      </c>
      <c r="X29" s="17"/>
      <c r="Y29" s="18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20"/>
    </row>
    <row r="30" spans="1:58" ht="15" customHeight="1">
      <c r="A30" s="56">
        <v>41206</v>
      </c>
      <c r="B30" s="75" t="s">
        <v>12</v>
      </c>
      <c r="C30" s="29">
        <f t="shared" si="1"/>
        <v>1179</v>
      </c>
      <c r="D30" s="50">
        <v>1</v>
      </c>
      <c r="E30" s="49"/>
      <c r="F30" s="52">
        <v>45</v>
      </c>
      <c r="G30" s="53">
        <v>2</v>
      </c>
      <c r="H30" s="52">
        <v>220</v>
      </c>
      <c r="I30" s="53">
        <v>350</v>
      </c>
      <c r="J30" s="52">
        <v>12</v>
      </c>
      <c r="K30" s="53">
        <v>20</v>
      </c>
      <c r="L30" s="52">
        <v>120</v>
      </c>
      <c r="M30" s="53">
        <v>250</v>
      </c>
      <c r="N30" s="52">
        <v>20</v>
      </c>
      <c r="O30" s="53">
        <v>100</v>
      </c>
      <c r="P30" s="52"/>
      <c r="Q30" s="53">
        <v>2</v>
      </c>
      <c r="R30" s="52">
        <v>4</v>
      </c>
      <c r="S30" s="53">
        <v>7</v>
      </c>
      <c r="T30" s="52"/>
      <c r="U30" s="53"/>
      <c r="V30" s="53"/>
      <c r="W30" s="54">
        <v>26</v>
      </c>
      <c r="X30" s="17"/>
      <c r="Y30" s="18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20"/>
    </row>
    <row r="31" spans="1:58" ht="15" customHeight="1">
      <c r="A31" s="56">
        <v>41244</v>
      </c>
      <c r="B31" s="75" t="s">
        <v>48</v>
      </c>
      <c r="C31" s="29">
        <f t="shared" si="1"/>
        <v>99</v>
      </c>
      <c r="D31" s="48"/>
      <c r="E31" s="49">
        <v>6</v>
      </c>
      <c r="F31" s="52">
        <v>1</v>
      </c>
      <c r="G31" s="53"/>
      <c r="H31" s="52">
        <v>15</v>
      </c>
      <c r="I31" s="53">
        <v>12</v>
      </c>
      <c r="J31" s="52">
        <v>1</v>
      </c>
      <c r="K31" s="53">
        <v>6</v>
      </c>
      <c r="L31" s="52"/>
      <c r="M31" s="53">
        <v>20</v>
      </c>
      <c r="N31" s="52"/>
      <c r="O31" s="53">
        <v>35</v>
      </c>
      <c r="P31" s="52"/>
      <c r="Q31" s="53"/>
      <c r="R31" s="52"/>
      <c r="S31" s="53"/>
      <c r="T31" s="52"/>
      <c r="U31" s="53"/>
      <c r="V31" s="53"/>
      <c r="W31" s="54">
        <v>3</v>
      </c>
      <c r="X31" s="17"/>
      <c r="Y31" s="18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20"/>
    </row>
    <row r="32" spans="1:58" ht="15" customHeight="1">
      <c r="A32" s="56">
        <v>41298</v>
      </c>
      <c r="B32" s="75" t="s">
        <v>25</v>
      </c>
      <c r="C32" s="29">
        <f t="shared" si="1"/>
        <v>3251</v>
      </c>
      <c r="D32" s="50">
        <v>27</v>
      </c>
      <c r="E32" s="51">
        <v>28</v>
      </c>
      <c r="F32" s="52">
        <v>75</v>
      </c>
      <c r="G32" s="53">
        <v>8</v>
      </c>
      <c r="H32" s="52">
        <v>450</v>
      </c>
      <c r="I32" s="53">
        <v>610</v>
      </c>
      <c r="J32" s="52">
        <v>45</v>
      </c>
      <c r="K32" s="53">
        <v>125</v>
      </c>
      <c r="L32" s="52">
        <v>320</v>
      </c>
      <c r="M32" s="53">
        <v>650</v>
      </c>
      <c r="N32" s="52">
        <v>120</v>
      </c>
      <c r="O32" s="53">
        <v>430</v>
      </c>
      <c r="P32" s="52">
        <v>40</v>
      </c>
      <c r="Q32" s="53"/>
      <c r="R32" s="52">
        <v>7</v>
      </c>
      <c r="S32" s="53">
        <v>16</v>
      </c>
      <c r="T32" s="52">
        <v>10</v>
      </c>
      <c r="U32" s="53">
        <v>25</v>
      </c>
      <c r="V32" s="53">
        <v>185</v>
      </c>
      <c r="W32" s="54">
        <v>80</v>
      </c>
      <c r="X32" s="17"/>
      <c r="Y32" s="18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20"/>
    </row>
    <row r="33" spans="1:58" ht="15" customHeight="1">
      <c r="A33" s="56">
        <v>41306</v>
      </c>
      <c r="B33" s="75" t="s">
        <v>26</v>
      </c>
      <c r="C33" s="29">
        <f t="shared" si="1"/>
        <v>1352</v>
      </c>
      <c r="D33" s="50">
        <v>25</v>
      </c>
      <c r="E33" s="51">
        <v>15</v>
      </c>
      <c r="F33" s="52">
        <v>30</v>
      </c>
      <c r="G33" s="53">
        <v>18</v>
      </c>
      <c r="H33" s="52">
        <v>250</v>
      </c>
      <c r="I33" s="53">
        <v>140</v>
      </c>
      <c r="J33" s="52">
        <v>14</v>
      </c>
      <c r="K33" s="53">
        <v>30</v>
      </c>
      <c r="L33" s="52">
        <v>220</v>
      </c>
      <c r="M33" s="53">
        <v>240</v>
      </c>
      <c r="N33" s="52">
        <v>85</v>
      </c>
      <c r="O33" s="53">
        <v>220</v>
      </c>
      <c r="P33" s="52"/>
      <c r="Q33" s="53">
        <v>1</v>
      </c>
      <c r="R33" s="52">
        <v>5</v>
      </c>
      <c r="S33" s="53">
        <v>6</v>
      </c>
      <c r="T33" s="52">
        <v>11</v>
      </c>
      <c r="U33" s="53"/>
      <c r="V33" s="53">
        <v>8</v>
      </c>
      <c r="W33" s="54">
        <v>34</v>
      </c>
      <c r="X33" s="17"/>
      <c r="Y33" s="21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20"/>
    </row>
    <row r="34" spans="1:58" ht="15" customHeight="1">
      <c r="A34" s="56">
        <v>41319</v>
      </c>
      <c r="B34" s="75" t="s">
        <v>27</v>
      </c>
      <c r="C34" s="29">
        <f t="shared" si="1"/>
        <v>405</v>
      </c>
      <c r="D34" s="50"/>
      <c r="E34" s="51">
        <v>25</v>
      </c>
      <c r="F34" s="52">
        <v>25</v>
      </c>
      <c r="G34" s="53"/>
      <c r="H34" s="52">
        <v>65</v>
      </c>
      <c r="I34" s="53">
        <v>40</v>
      </c>
      <c r="J34" s="52">
        <v>3</v>
      </c>
      <c r="K34" s="53">
        <v>12</v>
      </c>
      <c r="L34" s="52">
        <v>20</v>
      </c>
      <c r="M34" s="53">
        <v>60</v>
      </c>
      <c r="N34" s="52">
        <v>25</v>
      </c>
      <c r="O34" s="53">
        <v>110</v>
      </c>
      <c r="P34" s="52"/>
      <c r="Q34" s="53"/>
      <c r="R34" s="52"/>
      <c r="S34" s="53"/>
      <c r="T34" s="52"/>
      <c r="U34" s="53"/>
      <c r="V34" s="53"/>
      <c r="W34" s="54">
        <v>20</v>
      </c>
      <c r="X34" s="17"/>
      <c r="Y34" s="18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20"/>
    </row>
    <row r="35" spans="1:58" ht="15" customHeight="1">
      <c r="A35" s="56">
        <v>41349</v>
      </c>
      <c r="B35" s="75" t="s">
        <v>13</v>
      </c>
      <c r="C35" s="29">
        <f t="shared" si="1"/>
        <v>259</v>
      </c>
      <c r="D35" s="50">
        <v>138</v>
      </c>
      <c r="E35" s="49"/>
      <c r="F35" s="52"/>
      <c r="G35" s="53"/>
      <c r="H35" s="52">
        <v>15</v>
      </c>
      <c r="I35" s="53">
        <v>10</v>
      </c>
      <c r="J35" s="52"/>
      <c r="K35" s="53">
        <v>4</v>
      </c>
      <c r="L35" s="52"/>
      <c r="M35" s="53">
        <v>30</v>
      </c>
      <c r="N35" s="52">
        <v>8</v>
      </c>
      <c r="O35" s="53">
        <v>15</v>
      </c>
      <c r="P35" s="52">
        <v>18</v>
      </c>
      <c r="Q35" s="53"/>
      <c r="R35" s="52"/>
      <c r="S35" s="53"/>
      <c r="T35" s="52">
        <v>1</v>
      </c>
      <c r="U35" s="53">
        <v>10</v>
      </c>
      <c r="V35" s="53">
        <v>4</v>
      </c>
      <c r="W35" s="54">
        <v>6</v>
      </c>
      <c r="X35" s="17"/>
      <c r="Y35" s="18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20"/>
    </row>
    <row r="36" spans="1:58" ht="15" customHeight="1">
      <c r="A36" s="56">
        <v>41357</v>
      </c>
      <c r="B36" s="75" t="s">
        <v>14</v>
      </c>
      <c r="C36" s="29">
        <f t="shared" si="1"/>
        <v>608</v>
      </c>
      <c r="D36" s="50">
        <v>34</v>
      </c>
      <c r="E36" s="49"/>
      <c r="F36" s="52">
        <v>18</v>
      </c>
      <c r="G36" s="53"/>
      <c r="H36" s="52">
        <v>150</v>
      </c>
      <c r="I36" s="53">
        <v>150</v>
      </c>
      <c r="J36" s="52">
        <v>6</v>
      </c>
      <c r="K36" s="53">
        <v>10</v>
      </c>
      <c r="L36" s="52">
        <v>60</v>
      </c>
      <c r="M36" s="53">
        <v>110</v>
      </c>
      <c r="N36" s="52">
        <v>15</v>
      </c>
      <c r="O36" s="53">
        <v>52</v>
      </c>
      <c r="P36" s="52"/>
      <c r="Q36" s="53"/>
      <c r="R36" s="52"/>
      <c r="S36" s="53"/>
      <c r="T36" s="52"/>
      <c r="U36" s="53"/>
      <c r="V36" s="53"/>
      <c r="W36" s="54">
        <v>3</v>
      </c>
      <c r="X36" s="17"/>
      <c r="Y36" s="18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20"/>
    </row>
    <row r="37" spans="1:58" ht="15" customHeight="1">
      <c r="A37" s="56">
        <v>41359</v>
      </c>
      <c r="B37" s="75" t="s">
        <v>32</v>
      </c>
      <c r="C37" s="29">
        <f t="shared" si="1"/>
        <v>587</v>
      </c>
      <c r="D37" s="48"/>
      <c r="E37" s="49">
        <v>2</v>
      </c>
      <c r="F37" s="52">
        <v>12</v>
      </c>
      <c r="G37" s="53">
        <v>3</v>
      </c>
      <c r="H37" s="52">
        <v>55</v>
      </c>
      <c r="I37" s="53">
        <v>85</v>
      </c>
      <c r="J37" s="52">
        <v>3</v>
      </c>
      <c r="K37" s="53">
        <v>5</v>
      </c>
      <c r="L37" s="52">
        <v>40</v>
      </c>
      <c r="M37" s="53">
        <v>180</v>
      </c>
      <c r="N37" s="52">
        <v>40</v>
      </c>
      <c r="O37" s="53">
        <v>145</v>
      </c>
      <c r="P37" s="52"/>
      <c r="Q37" s="53">
        <v>2</v>
      </c>
      <c r="R37" s="52"/>
      <c r="S37" s="53"/>
      <c r="T37" s="52"/>
      <c r="U37" s="53"/>
      <c r="V37" s="53"/>
      <c r="W37" s="54">
        <v>15</v>
      </c>
      <c r="X37" s="17"/>
      <c r="Y37" s="21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20"/>
    </row>
    <row r="38" spans="1:58" ht="15" customHeight="1">
      <c r="A38" s="56">
        <v>41378</v>
      </c>
      <c r="B38" s="75" t="s">
        <v>38</v>
      </c>
      <c r="C38" s="29">
        <f t="shared" si="1"/>
        <v>236</v>
      </c>
      <c r="D38" s="50"/>
      <c r="E38" s="49"/>
      <c r="F38" s="52">
        <v>12</v>
      </c>
      <c r="G38" s="53"/>
      <c r="H38" s="52"/>
      <c r="I38" s="53">
        <v>75</v>
      </c>
      <c r="J38" s="52"/>
      <c r="K38" s="53">
        <v>11</v>
      </c>
      <c r="L38" s="52">
        <v>8</v>
      </c>
      <c r="M38" s="53">
        <v>70</v>
      </c>
      <c r="N38" s="52"/>
      <c r="O38" s="53">
        <v>55</v>
      </c>
      <c r="P38" s="52"/>
      <c r="Q38" s="53"/>
      <c r="R38" s="52"/>
      <c r="S38" s="53"/>
      <c r="T38" s="52"/>
      <c r="U38" s="53"/>
      <c r="V38" s="53"/>
      <c r="W38" s="54">
        <v>5</v>
      </c>
      <c r="X38" s="17"/>
      <c r="Y38" s="18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20"/>
    </row>
    <row r="39" spans="1:58" ht="15" customHeight="1">
      <c r="A39" s="56">
        <v>41396</v>
      </c>
      <c r="B39" s="75" t="s">
        <v>19</v>
      </c>
      <c r="C39" s="29">
        <f t="shared" si="1"/>
        <v>4166</v>
      </c>
      <c r="D39" s="50"/>
      <c r="E39" s="49">
        <v>100</v>
      </c>
      <c r="F39" s="52">
        <v>92</v>
      </c>
      <c r="G39" s="53">
        <v>12</v>
      </c>
      <c r="H39" s="52">
        <v>600</v>
      </c>
      <c r="I39" s="53">
        <v>1620</v>
      </c>
      <c r="J39" s="52">
        <v>92</v>
      </c>
      <c r="K39" s="53">
        <v>120</v>
      </c>
      <c r="L39" s="52">
        <v>352</v>
      </c>
      <c r="M39" s="53">
        <v>625</v>
      </c>
      <c r="N39" s="52">
        <v>150</v>
      </c>
      <c r="O39" s="53">
        <v>340</v>
      </c>
      <c r="P39" s="52"/>
      <c r="Q39" s="53">
        <v>5</v>
      </c>
      <c r="R39" s="52">
        <v>16</v>
      </c>
      <c r="S39" s="53">
        <v>10</v>
      </c>
      <c r="T39" s="52"/>
      <c r="U39" s="53"/>
      <c r="V39" s="53"/>
      <c r="W39" s="54">
        <v>32</v>
      </c>
      <c r="X39" s="17"/>
      <c r="Y39" s="18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20"/>
    </row>
    <row r="40" spans="1:58" ht="15" customHeight="1">
      <c r="A40" s="56">
        <v>41483</v>
      </c>
      <c r="B40" s="75" t="s">
        <v>20</v>
      </c>
      <c r="C40" s="29">
        <f t="shared" si="1"/>
        <v>112</v>
      </c>
      <c r="D40" s="50"/>
      <c r="E40" s="49"/>
      <c r="F40" s="52">
        <v>2</v>
      </c>
      <c r="G40" s="53"/>
      <c r="H40" s="52">
        <v>20</v>
      </c>
      <c r="I40" s="53">
        <v>30</v>
      </c>
      <c r="J40" s="52"/>
      <c r="K40" s="53">
        <v>15</v>
      </c>
      <c r="L40" s="52">
        <v>10</v>
      </c>
      <c r="M40" s="53">
        <v>10</v>
      </c>
      <c r="N40" s="52">
        <v>5</v>
      </c>
      <c r="O40" s="53">
        <v>10</v>
      </c>
      <c r="P40" s="52"/>
      <c r="Q40" s="53"/>
      <c r="R40" s="52"/>
      <c r="S40" s="53">
        <v>3</v>
      </c>
      <c r="T40" s="52"/>
      <c r="U40" s="53"/>
      <c r="V40" s="53"/>
      <c r="W40" s="54">
        <v>7</v>
      </c>
      <c r="X40" s="17"/>
      <c r="Y40" s="21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20"/>
    </row>
    <row r="41" spans="1:58" ht="15" customHeight="1">
      <c r="A41" s="56">
        <v>41001</v>
      </c>
      <c r="B41" s="75" t="s">
        <v>7</v>
      </c>
      <c r="C41" s="29">
        <f t="shared" si="1"/>
        <v>3570</v>
      </c>
      <c r="D41" s="50">
        <v>565</v>
      </c>
      <c r="E41" s="49">
        <v>10</v>
      </c>
      <c r="F41" s="52">
        <v>75</v>
      </c>
      <c r="G41" s="53"/>
      <c r="H41" s="52">
        <v>350</v>
      </c>
      <c r="I41" s="53">
        <v>710</v>
      </c>
      <c r="J41" s="52">
        <v>24</v>
      </c>
      <c r="K41" s="53">
        <v>62</v>
      </c>
      <c r="L41" s="52">
        <v>520</v>
      </c>
      <c r="M41" s="53">
        <v>780</v>
      </c>
      <c r="N41" s="52">
        <v>115</v>
      </c>
      <c r="O41" s="53">
        <v>260</v>
      </c>
      <c r="P41" s="52">
        <v>35</v>
      </c>
      <c r="Q41" s="53">
        <v>3</v>
      </c>
      <c r="R41" s="52"/>
      <c r="S41" s="53">
        <v>4</v>
      </c>
      <c r="T41" s="52">
        <v>9</v>
      </c>
      <c r="U41" s="53">
        <v>18</v>
      </c>
      <c r="V41" s="53">
        <v>15</v>
      </c>
      <c r="W41" s="54">
        <v>15</v>
      </c>
      <c r="X41" s="17"/>
      <c r="Y41" s="18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20"/>
    </row>
    <row r="42" spans="1:58" ht="15" customHeight="1">
      <c r="A42" s="56">
        <v>41503</v>
      </c>
      <c r="B42" s="75" t="s">
        <v>33</v>
      </c>
      <c r="C42" s="29">
        <f t="shared" si="1"/>
        <v>273</v>
      </c>
      <c r="D42" s="48"/>
      <c r="E42" s="49"/>
      <c r="F42" s="52">
        <v>4</v>
      </c>
      <c r="G42" s="53"/>
      <c r="H42" s="52">
        <v>25</v>
      </c>
      <c r="I42" s="53">
        <v>32</v>
      </c>
      <c r="J42" s="52"/>
      <c r="K42" s="53">
        <v>4</v>
      </c>
      <c r="L42" s="52">
        <v>20</v>
      </c>
      <c r="M42" s="53">
        <v>60</v>
      </c>
      <c r="N42" s="52"/>
      <c r="O42" s="53">
        <v>120</v>
      </c>
      <c r="P42" s="52"/>
      <c r="Q42" s="53"/>
      <c r="R42" s="52"/>
      <c r="S42" s="53"/>
      <c r="T42" s="52"/>
      <c r="U42" s="53"/>
      <c r="V42" s="53"/>
      <c r="W42" s="54">
        <v>8</v>
      </c>
      <c r="X42" s="17"/>
      <c r="Y42" s="18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20"/>
    </row>
    <row r="43" spans="1:58" ht="15" customHeight="1">
      <c r="A43" s="56">
        <v>41518</v>
      </c>
      <c r="B43" s="75" t="s">
        <v>21</v>
      </c>
      <c r="C43" s="29">
        <f t="shared" si="1"/>
        <v>437</v>
      </c>
      <c r="D43" s="50">
        <v>262</v>
      </c>
      <c r="E43" s="49"/>
      <c r="F43" s="52"/>
      <c r="G43" s="53"/>
      <c r="H43" s="52">
        <v>15</v>
      </c>
      <c r="I43" s="53">
        <v>50</v>
      </c>
      <c r="J43" s="52">
        <v>2</v>
      </c>
      <c r="K43" s="53">
        <v>8</v>
      </c>
      <c r="L43" s="52">
        <v>12</v>
      </c>
      <c r="M43" s="53">
        <v>20</v>
      </c>
      <c r="N43" s="52">
        <v>15</v>
      </c>
      <c r="O43" s="53">
        <v>45</v>
      </c>
      <c r="P43" s="52"/>
      <c r="Q43" s="53"/>
      <c r="R43" s="52"/>
      <c r="S43" s="53"/>
      <c r="T43" s="52"/>
      <c r="U43" s="53"/>
      <c r="V43" s="53"/>
      <c r="W43" s="54">
        <v>8</v>
      </c>
      <c r="X43" s="17"/>
      <c r="Y43" s="18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20"/>
    </row>
    <row r="44" spans="1:58" ht="15" customHeight="1">
      <c r="A44" s="56">
        <v>41524</v>
      </c>
      <c r="B44" s="75" t="s">
        <v>49</v>
      </c>
      <c r="C44" s="29">
        <f t="shared" si="1"/>
        <v>4634</v>
      </c>
      <c r="D44" s="50">
        <v>4076</v>
      </c>
      <c r="E44" s="49"/>
      <c r="F44" s="52"/>
      <c r="G44" s="53"/>
      <c r="H44" s="52">
        <v>100</v>
      </c>
      <c r="I44" s="53">
        <v>42</v>
      </c>
      <c r="J44" s="52">
        <v>4</v>
      </c>
      <c r="K44" s="53">
        <v>10</v>
      </c>
      <c r="L44" s="52">
        <v>55</v>
      </c>
      <c r="M44" s="53">
        <v>120</v>
      </c>
      <c r="N44" s="52">
        <v>55</v>
      </c>
      <c r="O44" s="53">
        <v>160</v>
      </c>
      <c r="P44" s="52"/>
      <c r="Q44" s="53"/>
      <c r="R44" s="52"/>
      <c r="S44" s="53"/>
      <c r="T44" s="52"/>
      <c r="U44" s="53">
        <v>8</v>
      </c>
      <c r="V44" s="53">
        <v>3</v>
      </c>
      <c r="W44" s="54">
        <v>1</v>
      </c>
      <c r="X44" s="17"/>
      <c r="Y44" s="18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20"/>
    </row>
    <row r="45" spans="1:58" ht="15" customHeight="1">
      <c r="A45" s="56">
        <v>41530</v>
      </c>
      <c r="B45" s="75" t="s">
        <v>34</v>
      </c>
      <c r="C45" s="29">
        <f t="shared" si="1"/>
        <v>142</v>
      </c>
      <c r="D45" s="48"/>
      <c r="E45" s="49"/>
      <c r="F45" s="52">
        <v>2</v>
      </c>
      <c r="G45" s="53">
        <v>5</v>
      </c>
      <c r="H45" s="52">
        <v>10</v>
      </c>
      <c r="I45" s="53">
        <v>30</v>
      </c>
      <c r="J45" s="52">
        <v>2</v>
      </c>
      <c r="K45" s="53">
        <v>3</v>
      </c>
      <c r="L45" s="52"/>
      <c r="M45" s="53">
        <v>20</v>
      </c>
      <c r="N45" s="52"/>
      <c r="O45" s="53">
        <v>65</v>
      </c>
      <c r="P45" s="52"/>
      <c r="Q45" s="53"/>
      <c r="R45" s="52"/>
      <c r="S45" s="53"/>
      <c r="T45" s="52"/>
      <c r="U45" s="53"/>
      <c r="V45" s="53"/>
      <c r="W45" s="54">
        <v>5</v>
      </c>
      <c r="X45" s="17"/>
      <c r="Y45" s="21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20"/>
    </row>
    <row r="46" spans="1:58" ht="15" customHeight="1">
      <c r="A46" s="56">
        <v>41548</v>
      </c>
      <c r="B46" s="75" t="s">
        <v>28</v>
      </c>
      <c r="C46" s="29">
        <f t="shared" si="1"/>
        <v>920</v>
      </c>
      <c r="D46" s="48"/>
      <c r="E46" s="51">
        <v>10</v>
      </c>
      <c r="F46" s="52">
        <v>75</v>
      </c>
      <c r="G46" s="53"/>
      <c r="H46" s="52">
        <v>95</v>
      </c>
      <c r="I46" s="53">
        <v>340</v>
      </c>
      <c r="J46" s="52">
        <v>12</v>
      </c>
      <c r="K46" s="53">
        <v>10</v>
      </c>
      <c r="L46" s="52">
        <v>25</v>
      </c>
      <c r="M46" s="53">
        <v>185</v>
      </c>
      <c r="N46" s="52">
        <v>18</v>
      </c>
      <c r="O46" s="53">
        <v>120</v>
      </c>
      <c r="P46" s="52"/>
      <c r="Q46" s="53"/>
      <c r="R46" s="52"/>
      <c r="S46" s="53">
        <v>7</v>
      </c>
      <c r="T46" s="52"/>
      <c r="U46" s="53"/>
      <c r="V46" s="53"/>
      <c r="W46" s="54">
        <v>23</v>
      </c>
      <c r="X46" s="17"/>
      <c r="Y46" s="18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20"/>
    </row>
    <row r="47" spans="1:58" ht="15" customHeight="1">
      <c r="A47" s="56">
        <v>41551</v>
      </c>
      <c r="B47" s="75" t="s">
        <v>35</v>
      </c>
      <c r="C47" s="29">
        <f t="shared" si="1"/>
        <v>3349</v>
      </c>
      <c r="D47" s="48"/>
      <c r="E47" s="49">
        <v>15</v>
      </c>
      <c r="F47" s="52">
        <v>85</v>
      </c>
      <c r="G47" s="53">
        <v>13</v>
      </c>
      <c r="H47" s="52">
        <v>485</v>
      </c>
      <c r="I47" s="53">
        <v>750</v>
      </c>
      <c r="J47" s="52">
        <v>32</v>
      </c>
      <c r="K47" s="53">
        <v>120</v>
      </c>
      <c r="L47" s="52">
        <v>345</v>
      </c>
      <c r="M47" s="53">
        <v>580</v>
      </c>
      <c r="N47" s="52">
        <v>140</v>
      </c>
      <c r="O47" s="53">
        <v>670</v>
      </c>
      <c r="P47" s="52"/>
      <c r="Q47" s="53"/>
      <c r="R47" s="52">
        <v>10</v>
      </c>
      <c r="S47" s="53">
        <v>12</v>
      </c>
      <c r="T47" s="52"/>
      <c r="U47" s="53"/>
      <c r="V47" s="53"/>
      <c r="W47" s="54">
        <v>92</v>
      </c>
      <c r="X47" s="17"/>
      <c r="Y47" s="18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20"/>
    </row>
    <row r="48" spans="1:58" ht="15" customHeight="1">
      <c r="A48" s="56">
        <v>41615</v>
      </c>
      <c r="B48" s="75" t="s">
        <v>15</v>
      </c>
      <c r="C48" s="29">
        <f t="shared" si="1"/>
        <v>1095</v>
      </c>
      <c r="D48" s="50">
        <v>343</v>
      </c>
      <c r="E48" s="49"/>
      <c r="F48" s="52">
        <v>8</v>
      </c>
      <c r="G48" s="53"/>
      <c r="H48" s="52">
        <v>95</v>
      </c>
      <c r="I48" s="53">
        <v>60</v>
      </c>
      <c r="J48" s="52">
        <v>5</v>
      </c>
      <c r="K48" s="53">
        <v>22</v>
      </c>
      <c r="L48" s="52">
        <v>100</v>
      </c>
      <c r="M48" s="53">
        <v>95</v>
      </c>
      <c r="N48" s="52">
        <v>35</v>
      </c>
      <c r="O48" s="53">
        <v>120</v>
      </c>
      <c r="P48" s="52">
        <v>28</v>
      </c>
      <c r="Q48" s="53"/>
      <c r="R48" s="52">
        <v>6</v>
      </c>
      <c r="S48" s="53">
        <v>5</v>
      </c>
      <c r="T48" s="52">
        <v>8</v>
      </c>
      <c r="U48" s="53"/>
      <c r="V48" s="53">
        <v>155</v>
      </c>
      <c r="W48" s="54">
        <v>10</v>
      </c>
      <c r="X48" s="17"/>
      <c r="Y48" s="18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20"/>
    </row>
    <row r="49" spans="1:58" ht="15" customHeight="1">
      <c r="A49" s="56">
        <v>41660</v>
      </c>
      <c r="B49" s="75" t="s">
        <v>36</v>
      </c>
      <c r="C49" s="29">
        <f t="shared" si="1"/>
        <v>300</v>
      </c>
      <c r="D49" s="48"/>
      <c r="E49" s="49"/>
      <c r="F49" s="52">
        <v>1</v>
      </c>
      <c r="G49" s="53"/>
      <c r="H49" s="52">
        <v>30</v>
      </c>
      <c r="I49" s="53">
        <v>40</v>
      </c>
      <c r="J49" s="52"/>
      <c r="K49" s="53">
        <v>5</v>
      </c>
      <c r="L49" s="52">
        <v>15</v>
      </c>
      <c r="M49" s="53">
        <v>110</v>
      </c>
      <c r="N49" s="52"/>
      <c r="O49" s="53">
        <v>95</v>
      </c>
      <c r="P49" s="52"/>
      <c r="Q49" s="53"/>
      <c r="R49" s="52"/>
      <c r="S49" s="53"/>
      <c r="T49" s="52"/>
      <c r="U49" s="53"/>
      <c r="V49" s="53"/>
      <c r="W49" s="54">
        <v>4</v>
      </c>
      <c r="X49" s="17"/>
      <c r="Y49" s="18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20"/>
    </row>
    <row r="50" spans="1:58" ht="15" customHeight="1">
      <c r="A50" s="56">
        <v>41668</v>
      </c>
      <c r="B50" s="75" t="s">
        <v>50</v>
      </c>
      <c r="C50" s="29">
        <f t="shared" si="1"/>
        <v>1133</v>
      </c>
      <c r="D50" s="48"/>
      <c r="E50" s="49"/>
      <c r="F50" s="52">
        <v>25</v>
      </c>
      <c r="G50" s="53"/>
      <c r="H50" s="52">
        <v>120</v>
      </c>
      <c r="I50" s="53">
        <v>360</v>
      </c>
      <c r="J50" s="52">
        <v>3</v>
      </c>
      <c r="K50" s="53">
        <v>18</v>
      </c>
      <c r="L50" s="52">
        <v>100</v>
      </c>
      <c r="M50" s="53">
        <v>170</v>
      </c>
      <c r="N50" s="52">
        <v>85</v>
      </c>
      <c r="O50" s="53">
        <v>220</v>
      </c>
      <c r="P50" s="52"/>
      <c r="Q50" s="53">
        <v>4</v>
      </c>
      <c r="R50" s="52">
        <v>6</v>
      </c>
      <c r="S50" s="53"/>
      <c r="T50" s="52"/>
      <c r="U50" s="53"/>
      <c r="V50" s="53"/>
      <c r="W50" s="54">
        <v>22</v>
      </c>
      <c r="X50" s="17"/>
      <c r="Y50" s="18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20"/>
    </row>
    <row r="51" spans="1:58" ht="15" customHeight="1">
      <c r="A51" s="56">
        <v>41676</v>
      </c>
      <c r="B51" s="75" t="s">
        <v>51</v>
      </c>
      <c r="C51" s="29">
        <f t="shared" si="1"/>
        <v>2178</v>
      </c>
      <c r="D51" s="50"/>
      <c r="E51" s="49"/>
      <c r="F51" s="52">
        <v>50</v>
      </c>
      <c r="G51" s="53"/>
      <c r="H51" s="52">
        <v>140</v>
      </c>
      <c r="I51" s="53">
        <v>1850</v>
      </c>
      <c r="J51" s="52"/>
      <c r="K51" s="53">
        <v>15</v>
      </c>
      <c r="L51" s="52">
        <v>25</v>
      </c>
      <c r="M51" s="53">
        <v>40</v>
      </c>
      <c r="N51" s="52">
        <v>20</v>
      </c>
      <c r="O51" s="53">
        <v>30</v>
      </c>
      <c r="P51" s="52"/>
      <c r="Q51" s="53"/>
      <c r="R51" s="52"/>
      <c r="S51" s="53"/>
      <c r="T51" s="52"/>
      <c r="U51" s="53"/>
      <c r="V51" s="53"/>
      <c r="W51" s="54">
        <v>8</v>
      </c>
      <c r="X51" s="17"/>
      <c r="Y51" s="18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20"/>
    </row>
    <row r="52" spans="1:58" ht="15" customHeight="1">
      <c r="A52" s="56">
        <v>41770</v>
      </c>
      <c r="B52" s="75" t="s">
        <v>29</v>
      </c>
      <c r="C52" s="29">
        <f t="shared" si="1"/>
        <v>411</v>
      </c>
      <c r="D52" s="48"/>
      <c r="E52" s="51">
        <v>105</v>
      </c>
      <c r="F52" s="52">
        <v>8</v>
      </c>
      <c r="G52" s="53"/>
      <c r="H52" s="52">
        <v>20</v>
      </c>
      <c r="I52" s="53">
        <v>22</v>
      </c>
      <c r="J52" s="52">
        <v>10</v>
      </c>
      <c r="K52" s="53">
        <v>12</v>
      </c>
      <c r="L52" s="52">
        <v>36</v>
      </c>
      <c r="M52" s="53">
        <v>76</v>
      </c>
      <c r="N52" s="52">
        <v>30</v>
      </c>
      <c r="O52" s="53">
        <v>70</v>
      </c>
      <c r="P52" s="52"/>
      <c r="Q52" s="53"/>
      <c r="R52" s="52"/>
      <c r="S52" s="53">
        <v>4</v>
      </c>
      <c r="T52" s="52"/>
      <c r="U52" s="53"/>
      <c r="V52" s="53"/>
      <c r="W52" s="54">
        <v>18</v>
      </c>
      <c r="X52" s="17"/>
      <c r="Y52" s="21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20"/>
    </row>
    <row r="53" spans="1:58" ht="15" customHeight="1">
      <c r="A53" s="56">
        <v>41791</v>
      </c>
      <c r="B53" s="75" t="s">
        <v>30</v>
      </c>
      <c r="C53" s="29">
        <f t="shared" si="1"/>
        <v>296</v>
      </c>
      <c r="D53" s="48"/>
      <c r="E53" s="49">
        <v>6</v>
      </c>
      <c r="F53" s="52">
        <v>4</v>
      </c>
      <c r="G53" s="53"/>
      <c r="H53" s="52">
        <v>15</v>
      </c>
      <c r="I53" s="53">
        <v>115</v>
      </c>
      <c r="J53" s="52">
        <v>8</v>
      </c>
      <c r="K53" s="53">
        <v>5</v>
      </c>
      <c r="L53" s="52">
        <v>15</v>
      </c>
      <c r="M53" s="53">
        <v>50</v>
      </c>
      <c r="N53" s="52">
        <v>22</v>
      </c>
      <c r="O53" s="53">
        <v>45</v>
      </c>
      <c r="P53" s="52">
        <v>5</v>
      </c>
      <c r="Q53" s="53"/>
      <c r="R53" s="52"/>
      <c r="S53" s="53"/>
      <c r="T53" s="52"/>
      <c r="U53" s="53"/>
      <c r="V53" s="53"/>
      <c r="W53" s="54">
        <v>6</v>
      </c>
      <c r="X53" s="17"/>
      <c r="Y53" s="18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20"/>
    </row>
    <row r="54" spans="1:58" ht="15" customHeight="1">
      <c r="A54" s="56">
        <v>41799</v>
      </c>
      <c r="B54" s="75" t="s">
        <v>52</v>
      </c>
      <c r="C54" s="29">
        <f t="shared" si="1"/>
        <v>2280</v>
      </c>
      <c r="D54" s="50">
        <v>1483</v>
      </c>
      <c r="E54" s="49"/>
      <c r="F54" s="52">
        <v>15</v>
      </c>
      <c r="G54" s="53"/>
      <c r="H54" s="52">
        <v>105</v>
      </c>
      <c r="I54" s="53">
        <v>250</v>
      </c>
      <c r="J54" s="52"/>
      <c r="K54" s="53">
        <v>10</v>
      </c>
      <c r="L54" s="52">
        <v>120</v>
      </c>
      <c r="M54" s="53">
        <v>120</v>
      </c>
      <c r="N54" s="52">
        <v>60</v>
      </c>
      <c r="O54" s="53">
        <v>100</v>
      </c>
      <c r="P54" s="52"/>
      <c r="Q54" s="53"/>
      <c r="R54" s="52"/>
      <c r="S54" s="53"/>
      <c r="T54" s="52"/>
      <c r="U54" s="53">
        <v>7</v>
      </c>
      <c r="V54" s="53"/>
      <c r="W54" s="54">
        <v>10</v>
      </c>
      <c r="X54" s="17"/>
      <c r="Y54" s="18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20"/>
    </row>
    <row r="55" spans="1:58" ht="15" customHeight="1">
      <c r="A55" s="56">
        <v>41801</v>
      </c>
      <c r="B55" s="75" t="s">
        <v>16</v>
      </c>
      <c r="C55" s="29">
        <f t="shared" si="1"/>
        <v>444</v>
      </c>
      <c r="D55" s="50">
        <v>166</v>
      </c>
      <c r="E55" s="49"/>
      <c r="F55" s="52">
        <v>4</v>
      </c>
      <c r="G55" s="53"/>
      <c r="H55" s="52">
        <v>30</v>
      </c>
      <c r="I55" s="53">
        <v>25</v>
      </c>
      <c r="J55" s="52"/>
      <c r="K55" s="53">
        <v>13</v>
      </c>
      <c r="L55" s="52">
        <v>70</v>
      </c>
      <c r="M55" s="53">
        <v>92</v>
      </c>
      <c r="N55" s="52"/>
      <c r="O55" s="53">
        <v>35</v>
      </c>
      <c r="P55" s="52"/>
      <c r="Q55" s="53"/>
      <c r="R55" s="52"/>
      <c r="S55" s="53"/>
      <c r="T55" s="52"/>
      <c r="U55" s="53"/>
      <c r="V55" s="53"/>
      <c r="W55" s="54">
        <v>9</v>
      </c>
      <c r="X55" s="17"/>
      <c r="Y55" s="18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20"/>
    </row>
    <row r="56" spans="1:58" ht="15" customHeight="1">
      <c r="A56" s="56">
        <v>41797</v>
      </c>
      <c r="B56" s="75" t="s">
        <v>22</v>
      </c>
      <c r="C56" s="29">
        <f t="shared" si="1"/>
        <v>1370</v>
      </c>
      <c r="D56" s="50">
        <v>1076</v>
      </c>
      <c r="E56" s="49"/>
      <c r="F56" s="52"/>
      <c r="G56" s="53"/>
      <c r="H56" s="52">
        <v>22</v>
      </c>
      <c r="I56" s="53">
        <v>75</v>
      </c>
      <c r="J56" s="52"/>
      <c r="K56" s="53">
        <v>10</v>
      </c>
      <c r="L56" s="52">
        <v>45</v>
      </c>
      <c r="M56" s="53">
        <v>40</v>
      </c>
      <c r="N56" s="52">
        <v>32</v>
      </c>
      <c r="O56" s="53">
        <v>65</v>
      </c>
      <c r="P56" s="52"/>
      <c r="Q56" s="53"/>
      <c r="R56" s="52"/>
      <c r="S56" s="53"/>
      <c r="T56" s="52"/>
      <c r="U56" s="53"/>
      <c r="V56" s="53"/>
      <c r="W56" s="54">
        <v>5</v>
      </c>
      <c r="X56" s="17"/>
      <c r="Y56" s="18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20"/>
    </row>
    <row r="57" spans="1:58" ht="15" customHeight="1">
      <c r="A57" s="56">
        <v>41807</v>
      </c>
      <c r="B57" s="75" t="s">
        <v>37</v>
      </c>
      <c r="C57" s="29">
        <f t="shared" si="1"/>
        <v>700</v>
      </c>
      <c r="D57" s="48"/>
      <c r="E57" s="49">
        <v>2</v>
      </c>
      <c r="F57" s="52">
        <v>2</v>
      </c>
      <c r="G57" s="53"/>
      <c r="H57" s="52">
        <v>50</v>
      </c>
      <c r="I57" s="53">
        <v>85</v>
      </c>
      <c r="J57" s="52">
        <v>6</v>
      </c>
      <c r="K57" s="53">
        <v>6</v>
      </c>
      <c r="L57" s="52">
        <v>70</v>
      </c>
      <c r="M57" s="53">
        <v>240</v>
      </c>
      <c r="N57" s="52">
        <v>22</v>
      </c>
      <c r="O57" s="53">
        <v>180</v>
      </c>
      <c r="P57" s="52"/>
      <c r="Q57" s="53"/>
      <c r="R57" s="52">
        <v>4</v>
      </c>
      <c r="S57" s="53">
        <v>4</v>
      </c>
      <c r="T57" s="52"/>
      <c r="U57" s="53">
        <v>15</v>
      </c>
      <c r="V57" s="53"/>
      <c r="W57" s="54">
        <v>14</v>
      </c>
      <c r="X57" s="17"/>
      <c r="Y57" s="18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20"/>
    </row>
    <row r="58" spans="1:58" ht="15" customHeight="1">
      <c r="A58" s="56">
        <v>41872</v>
      </c>
      <c r="B58" s="75" t="s">
        <v>17</v>
      </c>
      <c r="C58" s="29">
        <f t="shared" si="1"/>
        <v>2184</v>
      </c>
      <c r="D58" s="50">
        <v>2072</v>
      </c>
      <c r="E58" s="49">
        <v>15</v>
      </c>
      <c r="F58" s="52"/>
      <c r="G58" s="53"/>
      <c r="H58" s="52"/>
      <c r="I58" s="53"/>
      <c r="J58" s="52"/>
      <c r="K58" s="53"/>
      <c r="L58" s="52"/>
      <c r="M58" s="53"/>
      <c r="N58" s="52">
        <v>20</v>
      </c>
      <c r="O58" s="53">
        <v>50</v>
      </c>
      <c r="P58" s="52">
        <v>10</v>
      </c>
      <c r="Q58" s="53"/>
      <c r="R58" s="52"/>
      <c r="S58" s="53">
        <v>2</v>
      </c>
      <c r="T58" s="52">
        <v>11</v>
      </c>
      <c r="U58" s="53"/>
      <c r="V58" s="53"/>
      <c r="W58" s="54">
        <v>4</v>
      </c>
      <c r="X58" s="17"/>
      <c r="Y58" s="21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20"/>
    </row>
    <row r="59" spans="1:58" ht="15" customHeight="1">
      <c r="A59" s="56">
        <v>41885</v>
      </c>
      <c r="B59" s="75" t="s">
        <v>18</v>
      </c>
      <c r="C59" s="29">
        <f t="shared" si="1"/>
        <v>1415</v>
      </c>
      <c r="D59" s="50">
        <v>1376</v>
      </c>
      <c r="E59" s="49"/>
      <c r="F59" s="52"/>
      <c r="G59" s="53"/>
      <c r="H59" s="52"/>
      <c r="I59" s="53">
        <v>4</v>
      </c>
      <c r="J59" s="52"/>
      <c r="K59" s="53"/>
      <c r="L59" s="52"/>
      <c r="M59" s="53"/>
      <c r="N59" s="52">
        <v>15</v>
      </c>
      <c r="O59" s="53">
        <v>20</v>
      </c>
      <c r="P59" s="52"/>
      <c r="Q59" s="53"/>
      <c r="R59" s="52"/>
      <c r="S59" s="53"/>
      <c r="T59" s="52"/>
      <c r="U59" s="53"/>
      <c r="V59" s="53"/>
      <c r="W59" s="54"/>
      <c r="X59" s="17"/>
      <c r="Y59" s="21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20"/>
    </row>
    <row r="60" spans="1:58" ht="9" customHeight="1" thickBot="1">
      <c r="A60" s="78"/>
      <c r="B60" s="76"/>
      <c r="C60" s="40"/>
      <c r="D60" s="40"/>
      <c r="E60" s="41"/>
      <c r="F60" s="42"/>
      <c r="G60" s="42"/>
      <c r="H60" s="42"/>
      <c r="I60" s="42"/>
      <c r="J60" s="42"/>
      <c r="K60" s="43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4"/>
      <c r="X60" s="17"/>
      <c r="Y60" s="21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20"/>
    </row>
    <row r="61" spans="2:58" ht="11.25" customHeight="1" thickBot="1">
      <c r="B61" s="7"/>
      <c r="C61" s="15"/>
      <c r="D61" s="15"/>
      <c r="E61" s="16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22"/>
      <c r="X61" s="17"/>
      <c r="Y61" s="23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20"/>
    </row>
    <row r="62" spans="1:58" ht="27.75" customHeight="1" thickBot="1">
      <c r="A62" s="69" t="s">
        <v>67</v>
      </c>
      <c r="B62" s="70"/>
      <c r="C62" s="70"/>
      <c r="D62" s="70"/>
      <c r="E62" s="70"/>
      <c r="F62" s="70"/>
      <c r="G62" s="71"/>
      <c r="H62" s="68"/>
      <c r="I62" s="68"/>
      <c r="J62" s="47"/>
      <c r="K62" s="47"/>
      <c r="L62" s="47"/>
      <c r="M62" s="47"/>
      <c r="N62" s="47"/>
      <c r="O62" s="24"/>
      <c r="P62" s="24"/>
      <c r="Q62" s="24"/>
      <c r="R62" s="24"/>
      <c r="S62" s="24"/>
      <c r="T62" s="24"/>
      <c r="U62" s="24"/>
      <c r="V62" s="24"/>
      <c r="W62" s="14"/>
      <c r="X62" s="14"/>
      <c r="Y62" s="25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</row>
    <row r="63" spans="2:25" ht="10.5" customHeight="1">
      <c r="B63" s="2"/>
      <c r="C63" s="2"/>
      <c r="D63" s="2"/>
      <c r="E63" s="2"/>
      <c r="F63" s="2"/>
      <c r="G63" s="2"/>
      <c r="H63" s="2"/>
      <c r="I63" s="2"/>
      <c r="J63" s="12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2"/>
      <c r="X63" s="2"/>
      <c r="Y63" s="11"/>
    </row>
    <row r="64" spans="2:25" ht="13.5" customHeight="1">
      <c r="B64" s="6"/>
      <c r="C64" s="2"/>
      <c r="D64" s="2"/>
      <c r="E64" s="2"/>
      <c r="F64" s="2"/>
      <c r="G64" s="2"/>
      <c r="H64" s="2"/>
      <c r="I64" s="2"/>
      <c r="J64" s="3"/>
      <c r="K64" s="3"/>
      <c r="L64" s="2"/>
      <c r="M64" s="2"/>
      <c r="N64" s="2"/>
      <c r="O64" s="3"/>
      <c r="P64" s="3"/>
      <c r="Q64" s="3"/>
      <c r="R64" s="3"/>
      <c r="S64" s="3"/>
      <c r="T64" s="2"/>
      <c r="U64" s="2"/>
      <c r="V64" s="2"/>
      <c r="W64" s="2"/>
      <c r="X64" s="2"/>
      <c r="Y64" s="11"/>
    </row>
    <row r="65" spans="2:25" ht="13.5" customHeight="1">
      <c r="B65" s="2"/>
      <c r="C65" s="2"/>
      <c r="D65" s="2"/>
      <c r="E65" s="2"/>
      <c r="F65" s="2"/>
      <c r="G65" s="2"/>
      <c r="H65" s="2"/>
      <c r="I65" s="2"/>
      <c r="J65" s="3"/>
      <c r="K65" s="3"/>
      <c r="L65" s="2"/>
      <c r="M65" s="2"/>
      <c r="N65" s="2"/>
      <c r="O65" s="3"/>
      <c r="P65" s="3"/>
      <c r="Q65" s="3"/>
      <c r="R65" s="3"/>
      <c r="S65" s="3"/>
      <c r="T65" s="2"/>
      <c r="U65" s="2"/>
      <c r="V65" s="2"/>
      <c r="W65" s="2"/>
      <c r="X65" s="2"/>
      <c r="Y65" s="11"/>
    </row>
    <row r="66" spans="2:24" ht="13.5" customHeight="1">
      <c r="B66" s="2"/>
      <c r="C66" s="2"/>
      <c r="D66" s="2"/>
      <c r="E66" s="2"/>
      <c r="F66" s="2"/>
      <c r="G66" s="2"/>
      <c r="H66" s="2"/>
      <c r="I66" s="2"/>
      <c r="J66" s="2"/>
      <c r="K66" s="3"/>
      <c r="L66" s="2"/>
      <c r="M66" s="2"/>
      <c r="N66" s="2"/>
      <c r="O66" s="3"/>
      <c r="P66" s="3"/>
      <c r="Q66" s="3"/>
      <c r="R66" s="3"/>
      <c r="S66" s="3"/>
      <c r="T66" s="2"/>
      <c r="U66" s="2"/>
      <c r="V66" s="2"/>
      <c r="W66" s="2"/>
      <c r="X66" s="2"/>
    </row>
    <row r="67" spans="11:19" ht="13.5" customHeight="1">
      <c r="K67" s="1"/>
      <c r="O67" s="1"/>
      <c r="P67" s="1"/>
      <c r="Q67" s="1"/>
      <c r="R67" s="1"/>
      <c r="S67" s="1"/>
    </row>
    <row r="68" spans="11:19" ht="13.5" customHeight="1">
      <c r="K68" s="1"/>
      <c r="O68" s="1"/>
      <c r="P68" s="1"/>
      <c r="Q68" s="1"/>
      <c r="R68" s="1"/>
      <c r="S68" s="1"/>
    </row>
    <row r="69" spans="11:19" ht="13.5" customHeight="1">
      <c r="K69" s="1"/>
      <c r="O69" s="1"/>
      <c r="P69" s="1"/>
      <c r="Q69" s="1"/>
      <c r="R69" s="1"/>
      <c r="S69" s="1"/>
    </row>
    <row r="70" spans="11:17" ht="13.5" customHeight="1">
      <c r="K70" s="1"/>
      <c r="Q70" s="1"/>
    </row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</sheetData>
  <sheetProtection/>
  <mergeCells count="32">
    <mergeCell ref="A16:A19"/>
    <mergeCell ref="A62:G62"/>
    <mergeCell ref="A8:W8"/>
    <mergeCell ref="A9:W9"/>
    <mergeCell ref="A10:W10"/>
    <mergeCell ref="A12:W12"/>
    <mergeCell ref="A13:W13"/>
    <mergeCell ref="A15:W15"/>
    <mergeCell ref="B16:B19"/>
    <mergeCell ref="C16:C19"/>
    <mergeCell ref="D16:D19"/>
    <mergeCell ref="E16:E19"/>
    <mergeCell ref="F16:F19"/>
    <mergeCell ref="G16:G19"/>
    <mergeCell ref="H16:I17"/>
    <mergeCell ref="J16:J19"/>
    <mergeCell ref="K16:K19"/>
    <mergeCell ref="L16:O17"/>
    <mergeCell ref="P16:P19"/>
    <mergeCell ref="Q16:Q19"/>
    <mergeCell ref="R16:R19"/>
    <mergeCell ref="S16:S19"/>
    <mergeCell ref="T16:T19"/>
    <mergeCell ref="U16:U19"/>
    <mergeCell ref="V16:V19"/>
    <mergeCell ref="W16:W19"/>
    <mergeCell ref="H18:H19"/>
    <mergeCell ref="I18:I19"/>
    <mergeCell ref="L18:L19"/>
    <mergeCell ref="M18:M19"/>
    <mergeCell ref="N18:N19"/>
    <mergeCell ref="O18:O19"/>
  </mergeCells>
  <printOptions horizontalCentered="1"/>
  <pageMargins left="0.1968503937007874" right="0.2362204724409449" top="0" bottom="0.5905511811023623" header="0" footer="0"/>
  <pageSetup horizontalDpi="180" verticalDpi="18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2017-08-17T22:34:52Z</cp:lastPrinted>
  <dcterms:modified xsi:type="dcterms:W3CDTF">2017-08-17T22:34:59Z</dcterms:modified>
  <cp:category/>
  <cp:version/>
  <cp:contentType/>
  <cp:contentStatus/>
</cp:coreProperties>
</file>