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0\ANUARIO 2019\ECONOMICO\SERVICIOS PUBLICOS\ENERGIA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21" i="1"/>
  <c r="F19" i="1"/>
  <c r="I19" i="1" l="1"/>
  <c r="H19" i="1"/>
  <c r="G19" i="1"/>
  <c r="E19" i="1"/>
  <c r="D19" i="1"/>
  <c r="C19" i="1"/>
</calcChain>
</file>

<file path=xl/sharedStrings.xml><?xml version="1.0" encoding="utf-8"?>
<sst xmlns="http://schemas.openxmlformats.org/spreadsheetml/2006/main" count="54" uniqueCount="54">
  <si>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</si>
  <si>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</si>
  <si>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</si>
  <si>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</si>
  <si>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</si>
  <si>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</si>
  <si>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</si>
  <si>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</si>
  <si>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</si>
  <si>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</si>
  <si>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</si>
  <si>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</si>
  <si>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</si>
  <si>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ELECTRICA POR SECTORES, ZONAS Y MUNICIPIOS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</si>
  <si>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</si>
  <si>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</si>
  <si>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</si>
  <si>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</si>
  <si>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</si>
  <si>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</si>
  <si>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</si>
  <si>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</si>
  <si>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</si>
  <si>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</si>
  <si>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</si>
  <si>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</si>
  <si>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</si>
  <si>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</si>
  <si>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</si>
  <si>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</si>
  <si>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</si>
  <si>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</si>
  <si>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</si>
  <si>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</si>
  <si>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</si>
  <si>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</si>
  <si>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</si>
  <si>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</si>
  <si>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</si>
  <si>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</si>
  <si>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</si>
  <si>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</si>
  <si>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</si>
  <si>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</si>
  <si>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</si>
  <si>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</si>
  <si>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</si>
  <si>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</si>
  <si>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</si>
  <si>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</si>
  <si>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 EN EL DEPARTAMENTO DEL HUILA (Kwh)</t>
  </si>
  <si>
    <t>CODIGO DANE</t>
  </si>
  <si>
    <t>El Pital</t>
  </si>
  <si>
    <t>Alumbrado Regulado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</si>
</sst>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2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11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0" fontId="3" fillId="4" borderId="1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 applyProtection="1">
      <alignment vertical="center"/>
    </xf>
    <xf numFmtId="3" fontId="3" fillId="2" borderId="5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866775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9"/>
  <sheetViews>
    <sheetView tabSelected="1" workbookViewId="0">
      <selection activeCell="N17" sqref="N17"/>
    </sheetView>
  </sheetViews>
  <sheetFormatPr baseColWidth="10" defaultRowHeight="12.75"/>
  <cols>
    <col min="1" max="1" width="11.42578125" style="2"/>
    <col min="2" max="2" width="18.7109375" style="2" customWidth="1"/>
    <col min="3" max="9" width="14.5703125" style="2" customWidth="1"/>
    <col min="10" max="10" width="12.42578125" style="2" customWidth="1"/>
    <col min="11" max="16384" width="11.42578125" style="2"/>
  </cols>
  <sheetData>
    <row r="7" spans="1:12" ht="13.5" thickBot="1"/>
    <row r="8" spans="1:12" ht="15" customHeight="1">
      <c r="A8" s="36" t="s">
        <v>9</v>
      </c>
      <c r="B8" s="37"/>
      <c r="C8" s="37"/>
      <c r="D8" s="37"/>
      <c r="E8" s="37"/>
      <c r="F8" s="37"/>
      <c r="G8" s="37"/>
      <c r="H8" s="37"/>
      <c r="I8" s="38"/>
    </row>
    <row r="9" spans="1:12" ht="15" customHeight="1">
      <c r="A9" s="39" t="s">
        <v>10</v>
      </c>
      <c r="B9" s="40"/>
      <c r="C9" s="40"/>
      <c r="D9" s="40"/>
      <c r="E9" s="40"/>
      <c r="F9" s="40"/>
      <c r="G9" s="40"/>
      <c r="H9" s="40"/>
      <c r="I9" s="41"/>
    </row>
    <row r="10" spans="1:12" ht="15.75" customHeight="1" thickBot="1">
      <c r="A10" s="42" t="s">
        <v>11</v>
      </c>
      <c r="B10" s="43"/>
      <c r="C10" s="43"/>
      <c r="D10" s="43"/>
      <c r="E10" s="43"/>
      <c r="F10" s="43"/>
      <c r="G10" s="43"/>
      <c r="H10" s="43"/>
      <c r="I10" s="44"/>
    </row>
    <row r="11" spans="1:12" ht="4.5" customHeight="1" thickBot="1"/>
    <row r="12" spans="1:12" ht="17.25" customHeight="1">
      <c r="A12" s="45" t="s">
        <v>13</v>
      </c>
      <c r="B12" s="46"/>
      <c r="C12" s="46"/>
      <c r="D12" s="46"/>
      <c r="E12" s="46"/>
      <c r="F12" s="46"/>
      <c r="G12" s="46"/>
      <c r="H12" s="46"/>
      <c r="I12" s="47"/>
    </row>
    <row r="13" spans="1:12" ht="19.5" customHeight="1" thickBot="1">
      <c r="A13" s="42" t="s">
        <v>50</v>
      </c>
      <c r="B13" s="43"/>
      <c r="C13" s="43"/>
      <c r="D13" s="43"/>
      <c r="E13" s="43"/>
      <c r="F13" s="43"/>
      <c r="G13" s="43"/>
      <c r="H13" s="43"/>
      <c r="I13" s="44"/>
      <c r="J13" s="1"/>
      <c r="K13" s="1"/>
      <c r="L13" s="1"/>
    </row>
    <row r="14" spans="1:12" ht="3.75" customHeight="1" thickBot="1">
      <c r="B14" s="13"/>
      <c r="C14" s="13"/>
      <c r="D14" s="13"/>
      <c r="E14" s="13"/>
      <c r="F14" s="13"/>
      <c r="G14" s="13"/>
      <c r="H14" s="13"/>
      <c r="I14" s="13"/>
      <c r="J14" s="1"/>
      <c r="K14" s="1"/>
      <c r="L14" s="1"/>
    </row>
    <row r="15" spans="1:12" ht="17.25" customHeight="1" thickBot="1">
      <c r="A15" s="48">
        <v>2019</v>
      </c>
      <c r="B15" s="49"/>
      <c r="C15" s="49"/>
      <c r="D15" s="49"/>
      <c r="E15" s="49"/>
      <c r="F15" s="49"/>
      <c r="G15" s="49"/>
      <c r="H15" s="49"/>
      <c r="I15" s="50"/>
    </row>
    <row r="16" spans="1:12" ht="15.75" customHeight="1" thickBot="1">
      <c r="A16" s="34" t="s">
        <v>51</v>
      </c>
      <c r="B16" s="34" t="s">
        <v>0</v>
      </c>
      <c r="C16" s="51" t="s">
        <v>1</v>
      </c>
      <c r="D16" s="52"/>
      <c r="E16" s="52"/>
      <c r="F16" s="52"/>
      <c r="G16" s="52"/>
      <c r="H16" s="52"/>
      <c r="I16" s="53"/>
    </row>
    <row r="17" spans="1:11" s="4" customFormat="1" ht="64.5" thickBot="1">
      <c r="A17" s="35"/>
      <c r="B17" s="35"/>
      <c r="C17" s="28" t="s">
        <v>2</v>
      </c>
      <c r="D17" s="28" t="s">
        <v>3</v>
      </c>
      <c r="E17" s="28" t="s">
        <v>4</v>
      </c>
      <c r="F17" s="28" t="s">
        <v>53</v>
      </c>
      <c r="G17" s="28" t="s">
        <v>5</v>
      </c>
      <c r="H17" s="28" t="s">
        <v>6</v>
      </c>
      <c r="I17" s="28" t="s">
        <v>7</v>
      </c>
      <c r="J17" s="3"/>
    </row>
    <row r="18" spans="1:11" s="16" customFormat="1" ht="9" customHeight="1">
      <c r="A18" s="54"/>
      <c r="B18" s="24"/>
      <c r="C18" s="23"/>
      <c r="D18" s="20"/>
      <c r="E18" s="21"/>
      <c r="F18" s="21"/>
      <c r="G18" s="21"/>
      <c r="H18" s="20"/>
      <c r="I18" s="22"/>
      <c r="J18" s="15"/>
    </row>
    <row r="19" spans="1:11" ht="15" customHeight="1">
      <c r="A19" s="29">
        <v>41</v>
      </c>
      <c r="B19" s="25" t="s">
        <v>8</v>
      </c>
      <c r="C19" s="17">
        <f t="shared" ref="C19:F19" si="0">SUM(C21:C57)</f>
        <v>29686079</v>
      </c>
      <c r="D19" s="17">
        <f t="shared" si="0"/>
        <v>12280996</v>
      </c>
      <c r="E19" s="18">
        <f t="shared" si="0"/>
        <v>18073824</v>
      </c>
      <c r="F19" s="18">
        <f t="shared" si="0"/>
        <v>20314708</v>
      </c>
      <c r="G19" s="17">
        <f>SUM(G21:G57)</f>
        <v>26176713</v>
      </c>
      <c r="H19" s="6">
        <f>SUM(H21:H57)</f>
        <v>3121062</v>
      </c>
      <c r="I19" s="19">
        <f>SUM(I21:I57)</f>
        <v>109653382</v>
      </c>
    </row>
    <row r="20" spans="1:11" ht="7.5" customHeight="1">
      <c r="A20" s="29"/>
      <c r="B20" s="25"/>
      <c r="C20" s="17"/>
      <c r="D20" s="17"/>
      <c r="E20" s="6"/>
      <c r="F20" s="17"/>
      <c r="G20" s="17"/>
      <c r="H20" s="6"/>
      <c r="I20" s="19"/>
    </row>
    <row r="21" spans="1:11" ht="15.95" customHeight="1">
      <c r="A21" s="29">
        <v>41001</v>
      </c>
      <c r="B21" s="26" t="s">
        <v>14</v>
      </c>
      <c r="C21" s="8">
        <v>7026617</v>
      </c>
      <c r="D21" s="8">
        <v>255149</v>
      </c>
      <c r="E21" s="7">
        <v>18025281</v>
      </c>
      <c r="F21" s="8">
        <v>0</v>
      </c>
      <c r="G21" s="8">
        <v>16296854</v>
      </c>
      <c r="H21" s="7">
        <v>1129529</v>
      </c>
      <c r="I21" s="14">
        <f>C21+D21+E21+G21+H21+F21</f>
        <v>42733430</v>
      </c>
      <c r="J21" s="5"/>
      <c r="K21" s="5"/>
    </row>
    <row r="22" spans="1:11" ht="15.95" customHeight="1">
      <c r="A22" s="29">
        <v>41006</v>
      </c>
      <c r="B22" s="26" t="s">
        <v>15</v>
      </c>
      <c r="C22" s="10">
        <v>175614</v>
      </c>
      <c r="D22" s="10">
        <v>0</v>
      </c>
      <c r="E22" s="9">
        <v>0</v>
      </c>
      <c r="F22" s="10">
        <v>373750</v>
      </c>
      <c r="G22" s="10">
        <v>65488</v>
      </c>
      <c r="H22" s="9">
        <v>12539</v>
      </c>
      <c r="I22" s="14">
        <f t="shared" ref="I22:I57" si="1">C22+D22+E22+G22+H22+F22</f>
        <v>627391</v>
      </c>
    </row>
    <row r="23" spans="1:11" ht="15.95" customHeight="1">
      <c r="A23" s="29">
        <v>41013</v>
      </c>
      <c r="B23" s="26" t="s">
        <v>16</v>
      </c>
      <c r="C23" s="10">
        <v>306415</v>
      </c>
      <c r="D23" s="10">
        <v>240</v>
      </c>
      <c r="E23" s="9">
        <v>21646</v>
      </c>
      <c r="F23" s="10">
        <v>262473</v>
      </c>
      <c r="G23" s="10">
        <v>84347</v>
      </c>
      <c r="H23" s="9">
        <v>0</v>
      </c>
      <c r="I23" s="14">
        <f t="shared" si="1"/>
        <v>675121</v>
      </c>
    </row>
    <row r="24" spans="1:11" ht="15.95" customHeight="1">
      <c r="A24" s="29">
        <v>41016</v>
      </c>
      <c r="B24" s="26" t="s">
        <v>17</v>
      </c>
      <c r="C24" s="10">
        <v>1539767</v>
      </c>
      <c r="D24" s="10">
        <v>741783</v>
      </c>
      <c r="E24" s="9">
        <v>0</v>
      </c>
      <c r="F24" s="10">
        <v>531925</v>
      </c>
      <c r="G24" s="10">
        <v>75511</v>
      </c>
      <c r="H24" s="9">
        <v>4342</v>
      </c>
      <c r="I24" s="14">
        <f t="shared" si="1"/>
        <v>2893328</v>
      </c>
    </row>
    <row r="25" spans="1:11" ht="15.95" customHeight="1">
      <c r="A25" s="29">
        <v>41020</v>
      </c>
      <c r="B25" s="26" t="s">
        <v>18</v>
      </c>
      <c r="C25" s="10">
        <v>135504</v>
      </c>
      <c r="D25" s="10">
        <v>0</v>
      </c>
      <c r="E25" s="9">
        <v>0</v>
      </c>
      <c r="F25" s="10">
        <v>431995</v>
      </c>
      <c r="G25" s="10">
        <v>39830</v>
      </c>
      <c r="H25" s="9">
        <v>230</v>
      </c>
      <c r="I25" s="14">
        <f t="shared" si="1"/>
        <v>607559</v>
      </c>
    </row>
    <row r="26" spans="1:11" ht="15.95" customHeight="1">
      <c r="A26" s="29">
        <v>41026</v>
      </c>
      <c r="B26" s="26" t="s">
        <v>19</v>
      </c>
      <c r="C26" s="10">
        <v>713859</v>
      </c>
      <c r="D26" s="10">
        <v>140295</v>
      </c>
      <c r="E26" s="9">
        <v>0</v>
      </c>
      <c r="F26" s="10">
        <v>249441</v>
      </c>
      <c r="G26" s="10">
        <v>2968</v>
      </c>
      <c r="H26" s="9">
        <v>151479</v>
      </c>
      <c r="I26" s="14">
        <f t="shared" si="1"/>
        <v>1258042</v>
      </c>
    </row>
    <row r="27" spans="1:11" ht="15.95" customHeight="1">
      <c r="A27" s="29">
        <v>41078</v>
      </c>
      <c r="B27" s="26" t="s">
        <v>20</v>
      </c>
      <c r="C27" s="10">
        <v>358038</v>
      </c>
      <c r="D27" s="10">
        <v>76341</v>
      </c>
      <c r="E27" s="9">
        <v>0</v>
      </c>
      <c r="F27" s="10">
        <v>372324</v>
      </c>
      <c r="G27" s="10">
        <v>27286</v>
      </c>
      <c r="H27" s="9">
        <v>8383</v>
      </c>
      <c r="I27" s="14">
        <f t="shared" si="1"/>
        <v>842372</v>
      </c>
    </row>
    <row r="28" spans="1:11" ht="15.95" customHeight="1">
      <c r="A28" s="29">
        <v>41132</v>
      </c>
      <c r="B28" s="26" t="s">
        <v>21</v>
      </c>
      <c r="C28" s="10">
        <v>2458720</v>
      </c>
      <c r="D28" s="10">
        <v>681429</v>
      </c>
      <c r="E28" s="9">
        <v>0</v>
      </c>
      <c r="F28" s="10">
        <v>990354</v>
      </c>
      <c r="G28" s="10">
        <v>1119991</v>
      </c>
      <c r="H28" s="9">
        <v>78019</v>
      </c>
      <c r="I28" s="14">
        <f t="shared" si="1"/>
        <v>5328513</v>
      </c>
    </row>
    <row r="29" spans="1:11" ht="15.95" customHeight="1">
      <c r="A29" s="29">
        <v>41206</v>
      </c>
      <c r="B29" s="26" t="s">
        <v>22</v>
      </c>
      <c r="C29" s="10">
        <v>6721</v>
      </c>
      <c r="D29" s="10">
        <v>0</v>
      </c>
      <c r="E29" s="9">
        <v>0</v>
      </c>
      <c r="F29" s="10">
        <v>264168</v>
      </c>
      <c r="G29" s="10">
        <v>8334</v>
      </c>
      <c r="H29" s="9">
        <v>8295</v>
      </c>
      <c r="I29" s="14">
        <f t="shared" si="1"/>
        <v>287518</v>
      </c>
    </row>
    <row r="30" spans="1:11" ht="15.95" customHeight="1">
      <c r="A30" s="29">
        <v>41244</v>
      </c>
      <c r="B30" s="26" t="s">
        <v>23</v>
      </c>
      <c r="C30" s="10">
        <v>0</v>
      </c>
      <c r="D30" s="10">
        <v>0</v>
      </c>
      <c r="E30" s="9">
        <v>0</v>
      </c>
      <c r="F30" s="10">
        <v>87612</v>
      </c>
      <c r="G30" s="10">
        <v>6898</v>
      </c>
      <c r="H30" s="9">
        <v>0</v>
      </c>
      <c r="I30" s="14">
        <f t="shared" si="1"/>
        <v>94510</v>
      </c>
    </row>
    <row r="31" spans="1:11" ht="15.95" customHeight="1">
      <c r="A31" s="29">
        <v>41298</v>
      </c>
      <c r="B31" s="26" t="s">
        <v>24</v>
      </c>
      <c r="C31" s="10">
        <v>2195369</v>
      </c>
      <c r="D31" s="10">
        <v>0</v>
      </c>
      <c r="E31" s="9">
        <v>18000</v>
      </c>
      <c r="F31" s="10">
        <v>2719247</v>
      </c>
      <c r="G31" s="10">
        <v>832292</v>
      </c>
      <c r="H31" s="9">
        <v>215805</v>
      </c>
      <c r="I31" s="14">
        <f t="shared" si="1"/>
        <v>5980713</v>
      </c>
    </row>
    <row r="32" spans="1:11" ht="15.95" customHeight="1">
      <c r="A32" s="29">
        <v>41306</v>
      </c>
      <c r="B32" s="26" t="s">
        <v>25</v>
      </c>
      <c r="C32" s="10">
        <v>834948</v>
      </c>
      <c r="D32" s="10">
        <v>0</v>
      </c>
      <c r="E32" s="9">
        <v>0</v>
      </c>
      <c r="F32" s="10">
        <v>995468</v>
      </c>
      <c r="G32" s="10">
        <v>157928</v>
      </c>
      <c r="H32" s="9">
        <v>2286</v>
      </c>
      <c r="I32" s="14">
        <f t="shared" si="1"/>
        <v>1990630</v>
      </c>
    </row>
    <row r="33" spans="1:9" ht="15.95" customHeight="1">
      <c r="A33" s="29">
        <v>41319</v>
      </c>
      <c r="B33" s="26" t="s">
        <v>26</v>
      </c>
      <c r="C33" s="10">
        <v>283384</v>
      </c>
      <c r="D33" s="10">
        <v>0</v>
      </c>
      <c r="E33" s="9">
        <v>0</v>
      </c>
      <c r="F33" s="10">
        <v>508027</v>
      </c>
      <c r="G33" s="10">
        <v>33152</v>
      </c>
      <c r="H33" s="9">
        <v>5553</v>
      </c>
      <c r="I33" s="14">
        <f t="shared" si="1"/>
        <v>830116</v>
      </c>
    </row>
    <row r="34" spans="1:9" ht="15.95" customHeight="1">
      <c r="A34" s="29">
        <v>41349</v>
      </c>
      <c r="B34" s="26" t="s">
        <v>27</v>
      </c>
      <c r="C34" s="10">
        <v>540359</v>
      </c>
      <c r="D34" s="10">
        <v>9774</v>
      </c>
      <c r="E34" s="9">
        <v>0</v>
      </c>
      <c r="F34" s="10">
        <v>175263</v>
      </c>
      <c r="G34" s="10">
        <v>75635</v>
      </c>
      <c r="H34" s="9">
        <v>83280</v>
      </c>
      <c r="I34" s="14">
        <f t="shared" si="1"/>
        <v>884311</v>
      </c>
    </row>
    <row r="35" spans="1:9" ht="15.95" customHeight="1">
      <c r="A35" s="29">
        <v>41357</v>
      </c>
      <c r="B35" s="26" t="s">
        <v>28</v>
      </c>
      <c r="C35" s="10">
        <v>345215</v>
      </c>
      <c r="D35" s="10">
        <v>0</v>
      </c>
      <c r="E35" s="9">
        <v>0</v>
      </c>
      <c r="F35" s="10">
        <v>130676</v>
      </c>
      <c r="G35" s="10">
        <v>50793</v>
      </c>
      <c r="H35" s="9">
        <v>76972</v>
      </c>
      <c r="I35" s="14">
        <f t="shared" si="1"/>
        <v>603656</v>
      </c>
    </row>
    <row r="36" spans="1:9" ht="15.95" customHeight="1">
      <c r="A36" s="29">
        <v>41359</v>
      </c>
      <c r="B36" s="26" t="s">
        <v>29</v>
      </c>
      <c r="C36" s="10">
        <v>115784</v>
      </c>
      <c r="D36" s="10">
        <v>0</v>
      </c>
      <c r="E36" s="9">
        <v>0</v>
      </c>
      <c r="F36" s="10">
        <v>208418</v>
      </c>
      <c r="G36" s="10">
        <v>57043</v>
      </c>
      <c r="H36" s="9">
        <v>1620</v>
      </c>
      <c r="I36" s="14">
        <f t="shared" si="1"/>
        <v>382865</v>
      </c>
    </row>
    <row r="37" spans="1:9" ht="15.95" customHeight="1">
      <c r="A37" s="29">
        <v>41378</v>
      </c>
      <c r="B37" s="26" t="s">
        <v>30</v>
      </c>
      <c r="C37" s="10">
        <v>211318</v>
      </c>
      <c r="D37" s="10">
        <v>0</v>
      </c>
      <c r="E37" s="9">
        <v>0</v>
      </c>
      <c r="F37" s="10">
        <v>280416</v>
      </c>
      <c r="G37" s="10">
        <v>19643</v>
      </c>
      <c r="H37" s="9">
        <v>0</v>
      </c>
      <c r="I37" s="14">
        <f t="shared" si="1"/>
        <v>511377</v>
      </c>
    </row>
    <row r="38" spans="1:9" ht="15.95" customHeight="1">
      <c r="A38" s="29">
        <v>41396</v>
      </c>
      <c r="B38" s="26" t="s">
        <v>31</v>
      </c>
      <c r="C38" s="10">
        <v>829756</v>
      </c>
      <c r="D38" s="10">
        <v>0</v>
      </c>
      <c r="E38" s="9">
        <v>0</v>
      </c>
      <c r="F38" s="10">
        <v>1193844</v>
      </c>
      <c r="G38" s="10">
        <v>142018</v>
      </c>
      <c r="H38" s="9">
        <v>111030</v>
      </c>
      <c r="I38" s="14">
        <f t="shared" si="1"/>
        <v>2276648</v>
      </c>
    </row>
    <row r="39" spans="1:9" ht="15.95" customHeight="1">
      <c r="A39" s="29">
        <v>41483</v>
      </c>
      <c r="B39" s="26" t="s">
        <v>32</v>
      </c>
      <c r="C39" s="10">
        <v>44018</v>
      </c>
      <c r="D39" s="10">
        <v>0</v>
      </c>
      <c r="E39" s="9">
        <v>0</v>
      </c>
      <c r="F39" s="10">
        <v>129654</v>
      </c>
      <c r="G39" s="10">
        <v>43691</v>
      </c>
      <c r="H39" s="9">
        <v>0</v>
      </c>
      <c r="I39" s="14">
        <f t="shared" si="1"/>
        <v>217363</v>
      </c>
    </row>
    <row r="40" spans="1:9" ht="15.95" customHeight="1">
      <c r="A40" s="29">
        <v>41503</v>
      </c>
      <c r="B40" s="26" t="s">
        <v>33</v>
      </c>
      <c r="C40" s="10">
        <v>0</v>
      </c>
      <c r="D40" s="10">
        <v>0</v>
      </c>
      <c r="E40" s="9">
        <v>0</v>
      </c>
      <c r="F40" s="10">
        <v>135900</v>
      </c>
      <c r="G40" s="10">
        <v>7730</v>
      </c>
      <c r="H40" s="9">
        <v>8122</v>
      </c>
      <c r="I40" s="14">
        <f t="shared" si="1"/>
        <v>151752</v>
      </c>
    </row>
    <row r="41" spans="1:9" ht="15.95" customHeight="1">
      <c r="A41" s="29">
        <v>41518</v>
      </c>
      <c r="B41" s="26" t="s">
        <v>34</v>
      </c>
      <c r="C41" s="10">
        <v>27864</v>
      </c>
      <c r="D41" s="10">
        <v>0</v>
      </c>
      <c r="E41" s="9">
        <v>0</v>
      </c>
      <c r="F41" s="10">
        <v>177946</v>
      </c>
      <c r="G41" s="10">
        <v>38030</v>
      </c>
      <c r="H41" s="9">
        <v>0</v>
      </c>
      <c r="I41" s="14">
        <f t="shared" si="1"/>
        <v>243840</v>
      </c>
    </row>
    <row r="42" spans="1:9" ht="15.95" customHeight="1">
      <c r="A42" s="29">
        <v>41524</v>
      </c>
      <c r="B42" s="26" t="s">
        <v>35</v>
      </c>
      <c r="C42" s="10">
        <v>3455380</v>
      </c>
      <c r="D42" s="10">
        <v>3961546</v>
      </c>
      <c r="E42" s="9">
        <v>0</v>
      </c>
      <c r="F42" s="10">
        <v>953635</v>
      </c>
      <c r="G42" s="10">
        <v>2745212</v>
      </c>
      <c r="H42" s="9">
        <v>1026425</v>
      </c>
      <c r="I42" s="14">
        <f t="shared" si="1"/>
        <v>12142198</v>
      </c>
    </row>
    <row r="43" spans="1:9" ht="15.95" customHeight="1">
      <c r="A43" s="29">
        <v>41530</v>
      </c>
      <c r="B43" s="26" t="s">
        <v>36</v>
      </c>
      <c r="C43" s="10">
        <v>14794</v>
      </c>
      <c r="D43" s="10">
        <v>0</v>
      </c>
      <c r="E43" s="9">
        <v>0</v>
      </c>
      <c r="F43" s="10">
        <v>190412</v>
      </c>
      <c r="G43" s="10">
        <v>30412</v>
      </c>
      <c r="H43" s="9">
        <v>0</v>
      </c>
      <c r="I43" s="14">
        <f t="shared" si="1"/>
        <v>235618</v>
      </c>
    </row>
    <row r="44" spans="1:9" ht="15.95" customHeight="1">
      <c r="A44" s="29">
        <v>41548</v>
      </c>
      <c r="B44" s="26" t="s">
        <v>52</v>
      </c>
      <c r="C44" s="10">
        <v>238397</v>
      </c>
      <c r="D44" s="10">
        <v>345</v>
      </c>
      <c r="E44" s="9">
        <v>0</v>
      </c>
      <c r="F44" s="10">
        <v>333735</v>
      </c>
      <c r="G44" s="10">
        <v>93162</v>
      </c>
      <c r="H44" s="9">
        <v>3381</v>
      </c>
      <c r="I44" s="14">
        <f t="shared" si="1"/>
        <v>669020</v>
      </c>
    </row>
    <row r="45" spans="1:9" ht="15.95" customHeight="1">
      <c r="A45" s="29">
        <v>41551</v>
      </c>
      <c r="B45" s="26" t="s">
        <v>37</v>
      </c>
      <c r="C45" s="10">
        <v>2909257</v>
      </c>
      <c r="D45" s="10">
        <v>0</v>
      </c>
      <c r="E45" s="9">
        <v>0</v>
      </c>
      <c r="F45" s="10">
        <v>4071692</v>
      </c>
      <c r="G45" s="10">
        <v>1685394</v>
      </c>
      <c r="H45" s="9">
        <v>97048</v>
      </c>
      <c r="I45" s="14">
        <f t="shared" si="1"/>
        <v>8763391</v>
      </c>
    </row>
    <row r="46" spans="1:9" ht="15.95" customHeight="1">
      <c r="A46" s="29">
        <v>41615</v>
      </c>
      <c r="B46" s="26" t="s">
        <v>38</v>
      </c>
      <c r="C46" s="10">
        <v>3603186</v>
      </c>
      <c r="D46" s="10">
        <v>241858</v>
      </c>
      <c r="E46" s="9">
        <v>0</v>
      </c>
      <c r="F46" s="10">
        <v>1165316</v>
      </c>
      <c r="G46" s="10">
        <v>944517</v>
      </c>
      <c r="H46" s="9">
        <v>8424</v>
      </c>
      <c r="I46" s="14">
        <f t="shared" si="1"/>
        <v>5963301</v>
      </c>
    </row>
    <row r="47" spans="1:9" ht="15.95" customHeight="1">
      <c r="A47" s="29">
        <v>41660</v>
      </c>
      <c r="B47" s="26" t="s">
        <v>39</v>
      </c>
      <c r="C47" s="10">
        <v>0</v>
      </c>
      <c r="D47" s="10">
        <v>0</v>
      </c>
      <c r="E47" s="9">
        <v>0</v>
      </c>
      <c r="F47" s="10">
        <v>228777</v>
      </c>
      <c r="G47" s="10">
        <v>16976</v>
      </c>
      <c r="H47" s="9">
        <v>0</v>
      </c>
      <c r="I47" s="14">
        <f t="shared" si="1"/>
        <v>245753</v>
      </c>
    </row>
    <row r="48" spans="1:9" ht="15.95" customHeight="1">
      <c r="A48" s="29">
        <v>41668</v>
      </c>
      <c r="B48" s="26" t="s">
        <v>40</v>
      </c>
      <c r="C48" s="10">
        <v>124716</v>
      </c>
      <c r="D48" s="10">
        <v>0</v>
      </c>
      <c r="E48" s="9">
        <v>0</v>
      </c>
      <c r="F48" s="10">
        <v>572827</v>
      </c>
      <c r="G48" s="10">
        <v>243342</v>
      </c>
      <c r="H48" s="9">
        <v>11017</v>
      </c>
      <c r="I48" s="14">
        <f t="shared" si="1"/>
        <v>951902</v>
      </c>
    </row>
    <row r="49" spans="1:9" ht="15.95" customHeight="1">
      <c r="A49" s="29">
        <v>41676</v>
      </c>
      <c r="B49" s="26" t="s">
        <v>41</v>
      </c>
      <c r="C49" s="10">
        <v>5454</v>
      </c>
      <c r="D49" s="10">
        <v>0</v>
      </c>
      <c r="E49" s="9">
        <v>0</v>
      </c>
      <c r="F49" s="10">
        <v>203492</v>
      </c>
      <c r="G49" s="10">
        <v>21548</v>
      </c>
      <c r="H49" s="9">
        <v>6296</v>
      </c>
      <c r="I49" s="14">
        <f t="shared" si="1"/>
        <v>236790</v>
      </c>
    </row>
    <row r="50" spans="1:9" ht="15.95" customHeight="1">
      <c r="A50" s="29">
        <v>41770</v>
      </c>
      <c r="B50" s="26" t="s">
        <v>42</v>
      </c>
      <c r="C50" s="10">
        <v>112243</v>
      </c>
      <c r="D50" s="10">
        <v>0</v>
      </c>
      <c r="E50" s="9">
        <v>5284</v>
      </c>
      <c r="F50" s="10">
        <v>268518</v>
      </c>
      <c r="G50" s="10">
        <v>34956</v>
      </c>
      <c r="H50" s="9">
        <v>0</v>
      </c>
      <c r="I50" s="14">
        <f t="shared" si="1"/>
        <v>421001</v>
      </c>
    </row>
    <row r="51" spans="1:9" ht="15.95" customHeight="1">
      <c r="A51" s="29">
        <v>41791</v>
      </c>
      <c r="B51" s="26" t="s">
        <v>43</v>
      </c>
      <c r="C51" s="10">
        <v>99254</v>
      </c>
      <c r="D51" s="10">
        <v>472</v>
      </c>
      <c r="E51" s="9">
        <v>0</v>
      </c>
      <c r="F51" s="10">
        <v>293952</v>
      </c>
      <c r="G51" s="10">
        <v>46895</v>
      </c>
      <c r="H51" s="9">
        <v>690</v>
      </c>
      <c r="I51" s="14">
        <f t="shared" si="1"/>
        <v>441263</v>
      </c>
    </row>
    <row r="52" spans="1:9" ht="15.95" customHeight="1">
      <c r="A52" s="29">
        <v>41799</v>
      </c>
      <c r="B52" s="26" t="s">
        <v>44</v>
      </c>
      <c r="C52" s="10">
        <v>10215</v>
      </c>
      <c r="D52" s="10">
        <v>681160</v>
      </c>
      <c r="E52" s="9">
        <v>0</v>
      </c>
      <c r="F52" s="10">
        <v>363629</v>
      </c>
      <c r="G52" s="10">
        <v>277654</v>
      </c>
      <c r="H52" s="9">
        <v>0</v>
      </c>
      <c r="I52" s="14">
        <f t="shared" si="1"/>
        <v>1332658</v>
      </c>
    </row>
    <row r="53" spans="1:9" ht="15.95" customHeight="1">
      <c r="A53" s="29">
        <v>41801</v>
      </c>
      <c r="B53" s="26" t="s">
        <v>45</v>
      </c>
      <c r="C53" s="10">
        <v>99556</v>
      </c>
      <c r="D53" s="10">
        <v>0</v>
      </c>
      <c r="E53" s="9">
        <v>3613</v>
      </c>
      <c r="F53" s="10">
        <v>191403</v>
      </c>
      <c r="G53" s="10">
        <v>43628</v>
      </c>
      <c r="H53" s="9">
        <v>0</v>
      </c>
      <c r="I53" s="14">
        <f t="shared" si="1"/>
        <v>338200</v>
      </c>
    </row>
    <row r="54" spans="1:9" ht="15.95" customHeight="1">
      <c r="A54" s="29">
        <v>41797</v>
      </c>
      <c r="B54" s="26" t="s">
        <v>46</v>
      </c>
      <c r="C54" s="10">
        <v>277043</v>
      </c>
      <c r="D54" s="10">
        <v>506320</v>
      </c>
      <c r="E54" s="9">
        <v>0</v>
      </c>
      <c r="F54" s="10">
        <v>307319</v>
      </c>
      <c r="G54" s="10">
        <v>121852</v>
      </c>
      <c r="H54" s="9">
        <v>0</v>
      </c>
      <c r="I54" s="14">
        <f t="shared" si="1"/>
        <v>1212534</v>
      </c>
    </row>
    <row r="55" spans="1:9" ht="15.95" customHeight="1">
      <c r="A55" s="29">
        <v>41807</v>
      </c>
      <c r="B55" s="26" t="s">
        <v>47</v>
      </c>
      <c r="C55" s="10">
        <v>242819</v>
      </c>
      <c r="D55" s="10">
        <v>0</v>
      </c>
      <c r="E55" s="9">
        <v>0</v>
      </c>
      <c r="F55" s="10">
        <v>392499</v>
      </c>
      <c r="G55" s="10">
        <v>212550</v>
      </c>
      <c r="H55" s="9">
        <v>14705</v>
      </c>
      <c r="I55" s="14">
        <f t="shared" si="1"/>
        <v>862573</v>
      </c>
    </row>
    <row r="56" spans="1:9" ht="15.95" customHeight="1">
      <c r="A56" s="29">
        <v>41872</v>
      </c>
      <c r="B56" s="26" t="s">
        <v>48</v>
      </c>
      <c r="C56" s="10">
        <v>66551</v>
      </c>
      <c r="D56" s="10">
        <v>4912157</v>
      </c>
      <c r="E56" s="9">
        <v>0</v>
      </c>
      <c r="F56" s="10">
        <v>213449</v>
      </c>
      <c r="G56" s="10">
        <v>263863</v>
      </c>
      <c r="H56" s="9">
        <v>0</v>
      </c>
      <c r="I56" s="14">
        <f t="shared" si="1"/>
        <v>5456020</v>
      </c>
    </row>
    <row r="57" spans="1:9" ht="15.95" customHeight="1" thickBot="1">
      <c r="A57" s="30">
        <v>41885</v>
      </c>
      <c r="B57" s="27" t="s">
        <v>49</v>
      </c>
      <c r="C57" s="12">
        <v>277944</v>
      </c>
      <c r="D57" s="12">
        <v>72127</v>
      </c>
      <c r="E57" s="11">
        <v>0</v>
      </c>
      <c r="F57" s="12">
        <v>345152</v>
      </c>
      <c r="G57" s="12">
        <v>209290</v>
      </c>
      <c r="H57" s="11">
        <v>55592</v>
      </c>
      <c r="I57" s="55">
        <f t="shared" si="1"/>
        <v>960105</v>
      </c>
    </row>
    <row r="58" spans="1:9" ht="9" customHeight="1" thickBot="1"/>
    <row r="59" spans="1:9" ht="25.5" customHeight="1" thickBot="1">
      <c r="A59" s="31" t="s">
        <v>12</v>
      </c>
      <c r="B59" s="32"/>
      <c r="C59" s="32"/>
      <c r="D59" s="33"/>
      <c r="G59" s="16"/>
      <c r="H59" s="16"/>
      <c r="I59" s="16"/>
    </row>
  </sheetData>
  <mergeCells count="10">
    <mergeCell ref="A15:I15"/>
    <mergeCell ref="C16:I16"/>
    <mergeCell ref="A8:I8"/>
    <mergeCell ref="A9:I9"/>
    <mergeCell ref="A10:I10"/>
    <mergeCell ref="A12:I12"/>
    <mergeCell ref="A13:I13"/>
    <mergeCell ref="A59:D59"/>
    <mergeCell ref="A16:A17"/>
    <mergeCell ref="B16:B17"/>
  </mergeCells>
  <printOptions horizontalCentered="1"/>
  <pageMargins left="0.31496062992125984" right="0.31496062992125984" top="0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2021-11-10T23:02:40Z</cp:lastPrinted>
  <dcterms:created xsi:type="dcterms:W3CDTF">2014-04-25T15:59:49Z</dcterms:created>
  <dcterms:modified xsi:type="dcterms:W3CDTF">2021-11-10T23:03:04Z</dcterms:modified>
</cp:coreProperties>
</file>