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r\Documents\SIR\SIR 2021\ANUARIO 2020\ECONOMICO\SERVICIOS PUBLICOS\ENERGIA\"/>
    </mc:Choice>
  </mc:AlternateContent>
  <bookViews>
    <workbookView xWindow="0" yWindow="0" windowWidth="28800" windowHeight="12435"/>
  </bookViews>
  <sheets>
    <sheet name="CONSUM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1" l="1"/>
  <c r="K25" i="1"/>
  <c r="K26" i="1"/>
  <c r="K27" i="1"/>
  <c r="K28" i="1"/>
  <c r="K29" i="1"/>
  <c r="K30" i="1"/>
  <c r="K31" i="1"/>
  <c r="K46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23" i="1"/>
  <c r="H24" i="1"/>
  <c r="H25" i="1"/>
  <c r="H26" i="1"/>
  <c r="H27" i="1"/>
  <c r="H28" i="1"/>
  <c r="H29" i="1"/>
  <c r="H30" i="1"/>
  <c r="H31" i="1"/>
  <c r="H46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23" i="1"/>
  <c r="E24" i="1"/>
  <c r="E25" i="1"/>
  <c r="E26" i="1"/>
  <c r="E27" i="1"/>
  <c r="E28" i="1"/>
  <c r="E29" i="1"/>
  <c r="E30" i="1"/>
  <c r="E31" i="1"/>
  <c r="E46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23" i="1"/>
  <c r="J21" i="1" l="1"/>
  <c r="I21" i="1"/>
  <c r="G21" i="1"/>
  <c r="F21" i="1"/>
  <c r="D21" i="1"/>
  <c r="C21" i="1"/>
  <c r="K21" i="1" l="1"/>
  <c r="H21" i="1"/>
  <c r="E21" i="1"/>
</calcChain>
</file>

<file path=xl/sharedStrings.xml><?xml version="1.0" encoding="utf-8"?>
<sst xmlns="http://schemas.openxmlformats.org/spreadsheetml/2006/main" count="62" uniqueCount="54">
  <si>
    <t>MUNICIPIOS</t>
  </si>
  <si>
    <t>SECTORES</t>
  </si>
  <si>
    <t>Residencial</t>
  </si>
  <si>
    <t>Comercial</t>
  </si>
  <si>
    <t>Oficial</t>
  </si>
  <si>
    <t>Zonas</t>
  </si>
  <si>
    <t>TOTAL</t>
  </si>
  <si>
    <t>Urbano</t>
  </si>
  <si>
    <t>Rural</t>
  </si>
  <si>
    <t>TOTAL DPTO</t>
  </si>
  <si>
    <t>SISTEMA DE INFORMACION REGIONAL "SIR"</t>
  </si>
  <si>
    <t>GOBERNACION DEL HUILA</t>
  </si>
  <si>
    <t>DEPARTAMENTO ADMINISTRATIVO DE PLANEACION</t>
  </si>
  <si>
    <r>
      <rPr>
        <b/>
        <sz val="10"/>
        <rFont val="Arial"/>
        <family val="2"/>
      </rPr>
      <t>FUENTE</t>
    </r>
    <r>
      <rPr>
        <sz val="10"/>
        <rFont val="Arial"/>
        <family val="2"/>
      </rPr>
      <t>: Electrificadora del Huila S.A. E.S.P. "ELECTROHUILA"</t>
    </r>
  </si>
  <si>
    <t>CONSUMO DE ENERGIA ELECTRICA POR SECTORES, ZONAS Y MUNICIPIOS EN EL DEPARTAMENTO DEL HUILA</t>
  </si>
  <si>
    <t xml:space="preserve"> CONSUMO DE ENERGIA (Kwh)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</si>
  <si>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</si>
  <si>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</si>
  <si>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</si>
  <si>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</si>
  <si>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</si>
  <si>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</si>
  <si>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</si>
  <si>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</si>
  <si>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</si>
  <si>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</si>
  <si>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</si>
  <si>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</si>
  <si>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</si>
  <si>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</si>
  <si>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</si>
  <si>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</si>
  <si>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</si>
  <si>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</si>
  <si>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</si>
  <si>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</si>
  <si>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</si>
  <si>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</si>
  <si>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</si>
  <si>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</si>
  <si>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</si>
  <si>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</si>
  <si>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</si>
  <si>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</si>
  <si>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</si>
  <si>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</si>
  <si>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</si>
  <si>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</si>
  <si>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</si>
  <si>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</si>
  <si>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</si>
  <si>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</si>
  <si>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</si>
  <si>
    <t>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</si>
</sst>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Helvetica Condensed"/>
      <family val="2"/>
    </font>
    <font>
      <b/>
      <sz val="10"/>
      <name val="Helvetica Condensed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Helvetica Condensed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3" fontId="4" fillId="2" borderId="2" xfId="0" applyNumberFormat="1" applyFont="1" applyFill="1" applyBorder="1" applyAlignment="1" applyProtection="1"/>
    <xf numFmtId="3" fontId="4" fillId="2" borderId="3" xfId="0" applyNumberFormat="1" applyFont="1" applyFill="1" applyBorder="1" applyAlignment="1" applyProtection="1"/>
    <xf numFmtId="3" fontId="3" fillId="2" borderId="2" xfId="0" applyNumberFormat="1" applyFont="1" applyFill="1" applyBorder="1" applyAlignment="1" applyProtection="1"/>
    <xf numFmtId="3" fontId="3" fillId="2" borderId="6" xfId="0" applyNumberFormat="1" applyFont="1" applyFill="1" applyBorder="1" applyAlignment="1" applyProtection="1"/>
    <xf numFmtId="0" fontId="4" fillId="2" borderId="0" xfId="0" applyNumberFormat="1" applyFont="1" applyFill="1" applyBorder="1" applyAlignment="1" applyProtection="1">
      <alignment horizontal="center" vertical="top" wrapText="1"/>
    </xf>
    <xf numFmtId="3" fontId="4" fillId="2" borderId="4" xfId="0" applyNumberFormat="1" applyFont="1" applyFill="1" applyBorder="1" applyAlignment="1" applyProtection="1"/>
    <xf numFmtId="3" fontId="4" fillId="2" borderId="1" xfId="0" applyNumberFormat="1" applyFont="1" applyFill="1" applyBorder="1" applyAlignment="1" applyProtection="1"/>
    <xf numFmtId="3" fontId="3" fillId="2" borderId="1" xfId="0" applyNumberFormat="1" applyFont="1" applyFill="1" applyBorder="1" applyAlignment="1" applyProtection="1"/>
    <xf numFmtId="3" fontId="3" fillId="2" borderId="5" xfId="0" applyNumberFormat="1" applyFont="1" applyFill="1" applyBorder="1" applyAlignment="1" applyProtection="1"/>
    <xf numFmtId="3" fontId="4" fillId="2" borderId="7" xfId="0" applyNumberFormat="1" applyFont="1" applyFill="1" applyBorder="1" applyAlignment="1" applyProtection="1"/>
    <xf numFmtId="3" fontId="4" fillId="2" borderId="8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/>
    <xf numFmtId="0" fontId="3" fillId="2" borderId="7" xfId="0" applyNumberFormat="1" applyFont="1" applyFill="1" applyBorder="1" applyAlignment="1" applyProtection="1"/>
    <xf numFmtId="0" fontId="4" fillId="0" borderId="4" xfId="0" applyNumberFormat="1" applyFont="1" applyFill="1" applyBorder="1" applyAlignment="1" applyProtection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/>
    </xf>
    <xf numFmtId="0" fontId="3" fillId="0" borderId="22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" fillId="2" borderId="13" xfId="0" applyNumberFormat="1" applyFont="1" applyFill="1" applyBorder="1" applyAlignment="1" applyProtection="1">
      <alignment horizontal="center"/>
    </xf>
    <xf numFmtId="0" fontId="1" fillId="2" borderId="14" xfId="0" applyNumberFormat="1" applyFont="1" applyFill="1" applyBorder="1" applyAlignment="1" applyProtection="1">
      <alignment horizontal="center"/>
    </xf>
    <xf numFmtId="0" fontId="1" fillId="2" borderId="13" xfId="0" applyNumberFormat="1" applyFont="1" applyFill="1" applyBorder="1" applyAlignment="1" applyProtection="1"/>
    <xf numFmtId="0" fontId="4" fillId="4" borderId="15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5" fillId="4" borderId="19" xfId="0" applyNumberFormat="1" applyFont="1" applyFill="1" applyBorder="1" applyAlignment="1" applyProtection="1">
      <alignment horizontal="center" vertical="center" wrapText="1"/>
    </xf>
    <xf numFmtId="0" fontId="5" fillId="4" borderId="21" xfId="0" applyNumberFormat="1" applyFont="1" applyFill="1" applyBorder="1" applyAlignment="1" applyProtection="1">
      <alignment horizontal="center" vertical="center" wrapText="1"/>
    </xf>
    <xf numFmtId="0" fontId="5" fillId="4" borderId="20" xfId="0" applyNumberFormat="1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15" xfId="0" applyNumberFormat="1" applyFont="1" applyFill="1" applyBorder="1" applyAlignment="1" applyProtection="1">
      <alignment horizontal="center" vertical="center"/>
    </xf>
    <xf numFmtId="0" fontId="4" fillId="3" borderId="16" xfId="0" applyNumberFormat="1" applyFont="1" applyFill="1" applyBorder="1" applyAlignment="1" applyProtection="1">
      <alignment horizontal="center" vertical="center"/>
    </xf>
    <xf numFmtId="0" fontId="4" fillId="3" borderId="17" xfId="0" applyNumberFormat="1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1</xdr:col>
      <xdr:colOff>857250</xdr:colOff>
      <xdr:row>6</xdr:row>
      <xdr:rowOff>85090</xdr:rowOff>
    </xdr:to>
    <xdr:pic>
      <xdr:nvPicPr>
        <xdr:cNvPr id="3" name="Imagen 2" descr="C:\Users\sir\Downloads\Recurso 7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552575" cy="9613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P61"/>
  <sheetViews>
    <sheetView tabSelected="1" workbookViewId="0">
      <selection activeCell="A15" sqref="A15:K15"/>
    </sheetView>
  </sheetViews>
  <sheetFormatPr baseColWidth="10" defaultRowHeight="12.75"/>
  <cols>
    <col min="1" max="1" width="11.42578125" style="1"/>
    <col min="2" max="2" width="15.5703125" style="3" customWidth="1"/>
    <col min="3" max="11" width="12.85546875" style="3" customWidth="1"/>
    <col min="12" max="16384" width="11.42578125" style="1"/>
  </cols>
  <sheetData>
    <row r="7" spans="1:11" ht="13.5" thickBot="1"/>
    <row r="8" spans="1:11" ht="15" customHeight="1">
      <c r="A8" s="38" t="s">
        <v>10</v>
      </c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5" customHeight="1">
      <c r="A9" s="41" t="s">
        <v>11</v>
      </c>
      <c r="B9" s="42"/>
      <c r="C9" s="42"/>
      <c r="D9" s="42"/>
      <c r="E9" s="42"/>
      <c r="F9" s="42"/>
      <c r="G9" s="42"/>
      <c r="H9" s="42"/>
      <c r="I9" s="42"/>
      <c r="J9" s="42"/>
      <c r="K9" s="43"/>
    </row>
    <row r="10" spans="1:11" ht="15.75" customHeight="1" thickBot="1">
      <c r="A10" s="44" t="s">
        <v>12</v>
      </c>
      <c r="B10" s="45"/>
      <c r="C10" s="45"/>
      <c r="D10" s="45"/>
      <c r="E10" s="45"/>
      <c r="F10" s="45"/>
      <c r="G10" s="45"/>
      <c r="H10" s="45"/>
      <c r="I10" s="45"/>
      <c r="J10" s="45"/>
      <c r="K10" s="46"/>
    </row>
    <row r="11" spans="1:11" ht="4.5" customHeight="1" thickBot="1"/>
    <row r="12" spans="1:11" ht="16.5" customHeight="1">
      <c r="A12" s="38" t="s">
        <v>14</v>
      </c>
      <c r="B12" s="39"/>
      <c r="C12" s="39"/>
      <c r="D12" s="39"/>
      <c r="E12" s="39"/>
      <c r="F12" s="39"/>
      <c r="G12" s="39"/>
      <c r="H12" s="39"/>
      <c r="I12" s="39"/>
      <c r="J12" s="39"/>
      <c r="K12" s="40"/>
    </row>
    <row r="13" spans="1:11" ht="15.75" customHeight="1" thickBot="1">
      <c r="A13" s="44" t="s">
        <v>15</v>
      </c>
      <c r="B13" s="45"/>
      <c r="C13" s="45"/>
      <c r="D13" s="45"/>
      <c r="E13" s="45"/>
      <c r="F13" s="45"/>
      <c r="G13" s="45"/>
      <c r="H13" s="45"/>
      <c r="I13" s="45"/>
      <c r="J13" s="45"/>
      <c r="K13" s="46"/>
    </row>
    <row r="14" spans="1:11" ht="5.25" customHeight="1" thickBot="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1" ht="18" customHeight="1" thickBot="1">
      <c r="A15" s="47">
        <v>2020</v>
      </c>
      <c r="B15" s="48"/>
      <c r="C15" s="48"/>
      <c r="D15" s="48"/>
      <c r="E15" s="48"/>
      <c r="F15" s="48"/>
      <c r="G15" s="48"/>
      <c r="H15" s="48"/>
      <c r="I15" s="48"/>
      <c r="J15" s="48"/>
      <c r="K15" s="49"/>
    </row>
    <row r="16" spans="1:11" ht="15.75" customHeight="1" thickBot="1">
      <c r="A16" s="35" t="s">
        <v>52</v>
      </c>
      <c r="B16" s="33" t="s">
        <v>0</v>
      </c>
      <c r="C16" s="31" t="s">
        <v>1</v>
      </c>
      <c r="D16" s="32"/>
      <c r="E16" s="32"/>
      <c r="F16" s="32"/>
      <c r="G16" s="32"/>
      <c r="H16" s="32"/>
      <c r="I16" s="32"/>
      <c r="J16" s="32"/>
      <c r="K16" s="51"/>
    </row>
    <row r="17" spans="1:16" ht="15.75" customHeight="1" thickBot="1">
      <c r="A17" s="36"/>
      <c r="B17" s="50"/>
      <c r="C17" s="31" t="s">
        <v>2</v>
      </c>
      <c r="D17" s="32"/>
      <c r="E17" s="32"/>
      <c r="F17" s="31" t="s">
        <v>3</v>
      </c>
      <c r="G17" s="32"/>
      <c r="H17" s="32"/>
      <c r="I17" s="31" t="s">
        <v>4</v>
      </c>
      <c r="J17" s="32"/>
      <c r="K17" s="51"/>
    </row>
    <row r="18" spans="1:16" ht="15.75" customHeight="1" thickBot="1">
      <c r="A18" s="36"/>
      <c r="B18" s="50"/>
      <c r="C18" s="31" t="s">
        <v>5</v>
      </c>
      <c r="D18" s="32"/>
      <c r="E18" s="33" t="s">
        <v>6</v>
      </c>
      <c r="F18" s="31" t="s">
        <v>5</v>
      </c>
      <c r="G18" s="32"/>
      <c r="H18" s="33" t="s">
        <v>6</v>
      </c>
      <c r="I18" s="31" t="s">
        <v>5</v>
      </c>
      <c r="J18" s="32"/>
      <c r="K18" s="33" t="s">
        <v>6</v>
      </c>
    </row>
    <row r="19" spans="1:16" ht="15.75" customHeight="1" thickBot="1">
      <c r="A19" s="37"/>
      <c r="B19" s="34"/>
      <c r="C19" s="23" t="s">
        <v>7</v>
      </c>
      <c r="D19" s="24" t="s">
        <v>8</v>
      </c>
      <c r="E19" s="34"/>
      <c r="F19" s="23" t="s">
        <v>7</v>
      </c>
      <c r="G19" s="24" t="s">
        <v>8</v>
      </c>
      <c r="H19" s="34"/>
      <c r="I19" s="23" t="s">
        <v>7</v>
      </c>
      <c r="J19" s="24" t="s">
        <v>8</v>
      </c>
      <c r="K19" s="34"/>
    </row>
    <row r="20" spans="1:16" ht="8.25" customHeight="1">
      <c r="A20" s="27"/>
      <c r="B20" s="19"/>
      <c r="C20" s="20"/>
      <c r="D20" s="21"/>
      <c r="E20" s="19"/>
      <c r="F20" s="20"/>
      <c r="G20" s="21"/>
      <c r="H20" s="22"/>
      <c r="I20" s="20"/>
      <c r="J20" s="21"/>
      <c r="K20" s="19"/>
    </row>
    <row r="21" spans="1:16" ht="15" customHeight="1">
      <c r="A21" s="25">
        <v>41</v>
      </c>
      <c r="B21" s="16" t="s">
        <v>9</v>
      </c>
      <c r="C21" s="10">
        <f t="shared" ref="C21:K21" si="0">SUM(C23:C59)</f>
        <v>363170561</v>
      </c>
      <c r="D21" s="4">
        <f t="shared" si="0"/>
        <v>93712755</v>
      </c>
      <c r="E21" s="9">
        <f t="shared" si="0"/>
        <v>456883316</v>
      </c>
      <c r="F21" s="10">
        <f t="shared" si="0"/>
        <v>97430786</v>
      </c>
      <c r="G21" s="4">
        <f t="shared" si="0"/>
        <v>11668644</v>
      </c>
      <c r="H21" s="9">
        <f t="shared" si="0"/>
        <v>109099430</v>
      </c>
      <c r="I21" s="10">
        <f t="shared" si="0"/>
        <v>17921778</v>
      </c>
      <c r="J21" s="4">
        <f t="shared" si="0"/>
        <v>3811935</v>
      </c>
      <c r="K21" s="5">
        <f t="shared" si="0"/>
        <v>21733713</v>
      </c>
    </row>
    <row r="22" spans="1:16" ht="6" customHeight="1">
      <c r="A22" s="25"/>
      <c r="B22" s="16"/>
      <c r="C22" s="10"/>
      <c r="D22" s="4"/>
      <c r="E22" s="9"/>
      <c r="F22" s="10"/>
      <c r="G22" s="4"/>
      <c r="H22" s="9"/>
      <c r="I22" s="10"/>
      <c r="J22" s="4"/>
      <c r="K22" s="5"/>
    </row>
    <row r="23" spans="1:16" ht="15" customHeight="1">
      <c r="A23" s="25">
        <v>41001</v>
      </c>
      <c r="B23" s="17" t="s">
        <v>16</v>
      </c>
      <c r="C23" s="11">
        <v>233158593</v>
      </c>
      <c r="D23" s="6">
        <v>6842591</v>
      </c>
      <c r="E23" s="9">
        <f>SUM(C23:D23)</f>
        <v>240001184</v>
      </c>
      <c r="F23" s="11">
        <v>64224103</v>
      </c>
      <c r="G23" s="6">
        <v>1364403</v>
      </c>
      <c r="H23" s="9">
        <f>SUM(F23:G23)</f>
        <v>65588506</v>
      </c>
      <c r="I23" s="11">
        <v>9367709</v>
      </c>
      <c r="J23" s="6">
        <v>465856</v>
      </c>
      <c r="K23" s="5">
        <f>SUM(I23:J23)</f>
        <v>9833565</v>
      </c>
    </row>
    <row r="24" spans="1:16" ht="15" customHeight="1">
      <c r="A24" s="25">
        <v>41006</v>
      </c>
      <c r="B24" s="17" t="s">
        <v>17</v>
      </c>
      <c r="C24" s="11">
        <v>1556722</v>
      </c>
      <c r="D24" s="6">
        <v>4676409</v>
      </c>
      <c r="E24" s="9">
        <f t="shared" ref="E24:E59" si="1">SUM(C24:D24)</f>
        <v>6233131</v>
      </c>
      <c r="F24" s="11">
        <v>913691</v>
      </c>
      <c r="G24" s="6">
        <v>340062</v>
      </c>
      <c r="H24" s="9">
        <f t="shared" ref="H24:H59" si="2">SUM(F24:G24)</f>
        <v>1253753</v>
      </c>
      <c r="I24" s="11">
        <v>102032</v>
      </c>
      <c r="J24" s="6">
        <v>91075</v>
      </c>
      <c r="K24" s="5">
        <f t="shared" ref="K24:K59" si="3">SUM(I24:J24)</f>
        <v>193107</v>
      </c>
    </row>
    <row r="25" spans="1:16" ht="15" customHeight="1">
      <c r="A25" s="25">
        <v>41013</v>
      </c>
      <c r="B25" s="17" t="s">
        <v>18</v>
      </c>
      <c r="C25" s="11">
        <v>1792087</v>
      </c>
      <c r="D25" s="6">
        <v>714487</v>
      </c>
      <c r="E25" s="9">
        <f t="shared" si="1"/>
        <v>2506574</v>
      </c>
      <c r="F25" s="11">
        <v>233952</v>
      </c>
      <c r="G25" s="6">
        <v>64219</v>
      </c>
      <c r="H25" s="9">
        <f t="shared" si="2"/>
        <v>298171</v>
      </c>
      <c r="I25" s="11">
        <v>27896</v>
      </c>
      <c r="J25" s="6">
        <v>61344</v>
      </c>
      <c r="K25" s="5">
        <f t="shared" si="3"/>
        <v>89240</v>
      </c>
    </row>
    <row r="26" spans="1:16" ht="15" customHeight="1">
      <c r="A26" s="25">
        <v>41016</v>
      </c>
      <c r="B26" s="17" t="s">
        <v>19</v>
      </c>
      <c r="C26" s="11">
        <v>4560577</v>
      </c>
      <c r="D26" s="6">
        <v>1787475</v>
      </c>
      <c r="E26" s="9">
        <f t="shared" si="1"/>
        <v>6348052</v>
      </c>
      <c r="F26" s="11">
        <v>876586</v>
      </c>
      <c r="G26" s="6">
        <v>211881</v>
      </c>
      <c r="H26" s="9">
        <f t="shared" si="2"/>
        <v>1088467</v>
      </c>
      <c r="I26" s="11">
        <v>636509</v>
      </c>
      <c r="J26" s="6">
        <v>223894</v>
      </c>
      <c r="K26" s="5">
        <f t="shared" si="3"/>
        <v>860403</v>
      </c>
    </row>
    <row r="27" spans="1:16" ht="15" customHeight="1">
      <c r="A27" s="25">
        <v>41020</v>
      </c>
      <c r="B27" s="17" t="s">
        <v>20</v>
      </c>
      <c r="C27" s="11">
        <v>3408511</v>
      </c>
      <c r="D27" s="6">
        <v>1864782</v>
      </c>
      <c r="E27" s="9">
        <f t="shared" si="1"/>
        <v>5273293</v>
      </c>
      <c r="F27" s="11">
        <v>724640</v>
      </c>
      <c r="G27" s="6">
        <v>46277</v>
      </c>
      <c r="H27" s="9">
        <f t="shared" si="2"/>
        <v>770917</v>
      </c>
      <c r="I27" s="11">
        <v>304746</v>
      </c>
      <c r="J27" s="6">
        <v>71545</v>
      </c>
      <c r="K27" s="5">
        <f t="shared" si="3"/>
        <v>376291</v>
      </c>
      <c r="P27" s="2"/>
    </row>
    <row r="28" spans="1:16" ht="15" customHeight="1">
      <c r="A28" s="25">
        <v>41026</v>
      </c>
      <c r="B28" s="17" t="s">
        <v>21</v>
      </c>
      <c r="C28" s="11">
        <v>1134836</v>
      </c>
      <c r="D28" s="6">
        <v>561149</v>
      </c>
      <c r="E28" s="9">
        <f t="shared" si="1"/>
        <v>1695985</v>
      </c>
      <c r="F28" s="11">
        <v>261525</v>
      </c>
      <c r="G28" s="6">
        <v>66275</v>
      </c>
      <c r="H28" s="9">
        <f t="shared" si="2"/>
        <v>327800</v>
      </c>
      <c r="I28" s="11">
        <v>36700</v>
      </c>
      <c r="J28" s="6">
        <v>2045</v>
      </c>
      <c r="K28" s="5">
        <f t="shared" si="3"/>
        <v>38745</v>
      </c>
    </row>
    <row r="29" spans="1:16" ht="15" customHeight="1">
      <c r="A29" s="25">
        <v>41078</v>
      </c>
      <c r="B29" s="17" t="s">
        <v>22</v>
      </c>
      <c r="C29" s="11">
        <v>1323249</v>
      </c>
      <c r="D29" s="6">
        <v>568386</v>
      </c>
      <c r="E29" s="9">
        <f t="shared" si="1"/>
        <v>1891635</v>
      </c>
      <c r="F29" s="11">
        <v>162072</v>
      </c>
      <c r="G29" s="6">
        <v>76996</v>
      </c>
      <c r="H29" s="9">
        <f t="shared" si="2"/>
        <v>239068</v>
      </c>
      <c r="I29" s="11">
        <v>149308</v>
      </c>
      <c r="J29" s="6">
        <v>9852</v>
      </c>
      <c r="K29" s="5">
        <f t="shared" si="3"/>
        <v>159160</v>
      </c>
    </row>
    <row r="30" spans="1:16" ht="15" customHeight="1">
      <c r="A30" s="25">
        <v>41132</v>
      </c>
      <c r="B30" s="17" t="s">
        <v>23</v>
      </c>
      <c r="C30" s="11">
        <v>9458510</v>
      </c>
      <c r="D30" s="6">
        <v>2546722</v>
      </c>
      <c r="E30" s="9">
        <f t="shared" si="1"/>
        <v>12005232</v>
      </c>
      <c r="F30" s="11">
        <v>1257533</v>
      </c>
      <c r="G30" s="6">
        <v>617285</v>
      </c>
      <c r="H30" s="9">
        <f t="shared" si="2"/>
        <v>1874818</v>
      </c>
      <c r="I30" s="11">
        <v>402711</v>
      </c>
      <c r="J30" s="6">
        <v>47764</v>
      </c>
      <c r="K30" s="5">
        <f t="shared" si="3"/>
        <v>450475</v>
      </c>
    </row>
    <row r="31" spans="1:16" ht="15" customHeight="1">
      <c r="A31" s="25">
        <v>41206</v>
      </c>
      <c r="B31" s="17" t="s">
        <v>24</v>
      </c>
      <c r="C31" s="11">
        <v>677631</v>
      </c>
      <c r="D31" s="6">
        <v>715403</v>
      </c>
      <c r="E31" s="9">
        <f t="shared" si="1"/>
        <v>1393034</v>
      </c>
      <c r="F31" s="11">
        <v>99779</v>
      </c>
      <c r="G31" s="6">
        <v>35005</v>
      </c>
      <c r="H31" s="9">
        <f t="shared" si="2"/>
        <v>134784</v>
      </c>
      <c r="I31" s="11">
        <v>104660</v>
      </c>
      <c r="J31" s="6">
        <v>15446</v>
      </c>
      <c r="K31" s="5">
        <f t="shared" si="3"/>
        <v>120106</v>
      </c>
    </row>
    <row r="32" spans="1:16" ht="15" customHeight="1">
      <c r="A32" s="25">
        <v>41244</v>
      </c>
      <c r="B32" s="17" t="s">
        <v>25</v>
      </c>
      <c r="C32" s="11">
        <v>479549</v>
      </c>
      <c r="D32" s="6">
        <v>571115</v>
      </c>
      <c r="E32" s="9">
        <f t="shared" si="1"/>
        <v>1050664</v>
      </c>
      <c r="F32" s="11">
        <v>53317</v>
      </c>
      <c r="G32" s="6">
        <v>86484</v>
      </c>
      <c r="H32" s="9">
        <f t="shared" si="2"/>
        <v>139801</v>
      </c>
      <c r="I32" s="11">
        <v>40205</v>
      </c>
      <c r="J32" s="6">
        <v>8393</v>
      </c>
      <c r="K32" s="5">
        <f t="shared" si="3"/>
        <v>48598</v>
      </c>
    </row>
    <row r="33" spans="1:11" ht="15" customHeight="1">
      <c r="A33" s="25">
        <v>41298</v>
      </c>
      <c r="B33" s="17" t="s">
        <v>26</v>
      </c>
      <c r="C33" s="11">
        <v>16536756</v>
      </c>
      <c r="D33" s="6">
        <v>6642422</v>
      </c>
      <c r="E33" s="9">
        <f t="shared" si="1"/>
        <v>23179178</v>
      </c>
      <c r="F33" s="11">
        <v>4102098</v>
      </c>
      <c r="G33" s="6">
        <v>282371</v>
      </c>
      <c r="H33" s="9">
        <f t="shared" si="2"/>
        <v>4384469</v>
      </c>
      <c r="I33" s="11">
        <v>1235643</v>
      </c>
      <c r="J33" s="6">
        <v>297980</v>
      </c>
      <c r="K33" s="5">
        <f t="shared" si="3"/>
        <v>1533623</v>
      </c>
    </row>
    <row r="34" spans="1:11" ht="15" customHeight="1">
      <c r="A34" s="25">
        <v>41306</v>
      </c>
      <c r="B34" s="17" t="s">
        <v>27</v>
      </c>
      <c r="C34" s="11">
        <v>4333634</v>
      </c>
      <c r="D34" s="6">
        <v>3595564</v>
      </c>
      <c r="E34" s="9">
        <f t="shared" si="1"/>
        <v>7929198</v>
      </c>
      <c r="F34" s="11">
        <v>1120127</v>
      </c>
      <c r="G34" s="6">
        <v>177061</v>
      </c>
      <c r="H34" s="9">
        <f t="shared" si="2"/>
        <v>1297188</v>
      </c>
      <c r="I34" s="11">
        <v>144216</v>
      </c>
      <c r="J34" s="6">
        <v>105578</v>
      </c>
      <c r="K34" s="5">
        <f t="shared" si="3"/>
        <v>249794</v>
      </c>
    </row>
    <row r="35" spans="1:11" ht="15" customHeight="1">
      <c r="A35" s="25">
        <v>41319</v>
      </c>
      <c r="B35" s="17" t="s">
        <v>28</v>
      </c>
      <c r="C35" s="11">
        <v>2042299</v>
      </c>
      <c r="D35" s="6">
        <v>2361263</v>
      </c>
      <c r="E35" s="9">
        <f t="shared" si="1"/>
        <v>4403562</v>
      </c>
      <c r="F35" s="11">
        <v>541822</v>
      </c>
      <c r="G35" s="6">
        <v>68747</v>
      </c>
      <c r="H35" s="9">
        <f t="shared" si="2"/>
        <v>610569</v>
      </c>
      <c r="I35" s="11">
        <v>269865</v>
      </c>
      <c r="J35" s="6">
        <v>111456</v>
      </c>
      <c r="K35" s="5">
        <f t="shared" si="3"/>
        <v>381321</v>
      </c>
    </row>
    <row r="36" spans="1:11" ht="15" customHeight="1">
      <c r="A36" s="25">
        <v>41349</v>
      </c>
      <c r="B36" s="17" t="s">
        <v>29</v>
      </c>
      <c r="C36" s="11">
        <v>2079050</v>
      </c>
      <c r="D36" s="6">
        <v>476146</v>
      </c>
      <c r="E36" s="9">
        <f t="shared" si="1"/>
        <v>2555196</v>
      </c>
      <c r="F36" s="11">
        <v>419436</v>
      </c>
      <c r="G36" s="6">
        <v>382219</v>
      </c>
      <c r="H36" s="9">
        <f t="shared" si="2"/>
        <v>801655</v>
      </c>
      <c r="I36" s="11">
        <v>152575</v>
      </c>
      <c r="J36" s="6">
        <v>48180</v>
      </c>
      <c r="K36" s="5">
        <f t="shared" si="3"/>
        <v>200755</v>
      </c>
    </row>
    <row r="37" spans="1:11" ht="15" customHeight="1">
      <c r="A37" s="25">
        <v>41357</v>
      </c>
      <c r="B37" s="17" t="s">
        <v>30</v>
      </c>
      <c r="C37" s="11">
        <v>1218165</v>
      </c>
      <c r="D37" s="6">
        <v>1029368</v>
      </c>
      <c r="E37" s="9">
        <f t="shared" si="1"/>
        <v>2247533</v>
      </c>
      <c r="F37" s="11">
        <v>90287</v>
      </c>
      <c r="G37" s="6">
        <v>74363</v>
      </c>
      <c r="H37" s="9">
        <f t="shared" si="2"/>
        <v>164650</v>
      </c>
      <c r="I37" s="11">
        <v>27625</v>
      </c>
      <c r="J37" s="6">
        <v>28276</v>
      </c>
      <c r="K37" s="5">
        <f t="shared" si="3"/>
        <v>55901</v>
      </c>
    </row>
    <row r="38" spans="1:11" ht="15" customHeight="1">
      <c r="A38" s="25">
        <v>41359</v>
      </c>
      <c r="B38" s="17" t="s">
        <v>31</v>
      </c>
      <c r="C38" s="11">
        <v>1758686</v>
      </c>
      <c r="D38" s="6">
        <v>3090768</v>
      </c>
      <c r="E38" s="9">
        <f t="shared" si="1"/>
        <v>4849454</v>
      </c>
      <c r="F38" s="11">
        <v>611388</v>
      </c>
      <c r="G38" s="6">
        <v>89652</v>
      </c>
      <c r="H38" s="9">
        <f t="shared" si="2"/>
        <v>701040</v>
      </c>
      <c r="I38" s="11">
        <v>146775</v>
      </c>
      <c r="J38" s="6">
        <v>48523</v>
      </c>
      <c r="K38" s="5">
        <f t="shared" si="3"/>
        <v>195298</v>
      </c>
    </row>
    <row r="39" spans="1:11" ht="15" customHeight="1">
      <c r="A39" s="25">
        <v>41378</v>
      </c>
      <c r="B39" s="17" t="s">
        <v>32</v>
      </c>
      <c r="C39" s="11">
        <v>1414290</v>
      </c>
      <c r="D39" s="6">
        <v>1041637</v>
      </c>
      <c r="E39" s="9">
        <f t="shared" si="1"/>
        <v>2455927</v>
      </c>
      <c r="F39" s="11">
        <v>126249</v>
      </c>
      <c r="G39" s="6">
        <v>17120</v>
      </c>
      <c r="H39" s="9">
        <f t="shared" si="2"/>
        <v>143369</v>
      </c>
      <c r="I39" s="11">
        <v>58885</v>
      </c>
      <c r="J39" s="6">
        <v>12471</v>
      </c>
      <c r="K39" s="5">
        <f t="shared" si="3"/>
        <v>71356</v>
      </c>
    </row>
    <row r="40" spans="1:11" ht="15" customHeight="1">
      <c r="A40" s="25">
        <v>41396</v>
      </c>
      <c r="B40" s="17" t="s">
        <v>33</v>
      </c>
      <c r="C40" s="11">
        <v>9836840</v>
      </c>
      <c r="D40" s="6">
        <v>4777349</v>
      </c>
      <c r="E40" s="9">
        <f t="shared" si="1"/>
        <v>14614189</v>
      </c>
      <c r="F40" s="11">
        <v>2451497</v>
      </c>
      <c r="G40" s="6">
        <v>37078</v>
      </c>
      <c r="H40" s="9">
        <f t="shared" si="2"/>
        <v>2488575</v>
      </c>
      <c r="I40" s="11">
        <v>1316156</v>
      </c>
      <c r="J40" s="6">
        <v>64988</v>
      </c>
      <c r="K40" s="5">
        <f t="shared" si="3"/>
        <v>1381144</v>
      </c>
    </row>
    <row r="41" spans="1:11" ht="15" customHeight="1">
      <c r="A41" s="25">
        <v>41483</v>
      </c>
      <c r="B41" s="17" t="s">
        <v>34</v>
      </c>
      <c r="C41" s="11">
        <v>570962</v>
      </c>
      <c r="D41" s="6">
        <v>522261</v>
      </c>
      <c r="E41" s="9">
        <f t="shared" si="1"/>
        <v>1093223</v>
      </c>
      <c r="F41" s="11">
        <v>111906</v>
      </c>
      <c r="G41" s="6">
        <v>2103</v>
      </c>
      <c r="H41" s="9">
        <f t="shared" si="2"/>
        <v>114009</v>
      </c>
      <c r="I41" s="11">
        <v>44032</v>
      </c>
      <c r="J41" s="6">
        <v>6881</v>
      </c>
      <c r="K41" s="5">
        <f t="shared" si="3"/>
        <v>50913</v>
      </c>
    </row>
    <row r="42" spans="1:11" ht="15" customHeight="1">
      <c r="A42" s="25">
        <v>41503</v>
      </c>
      <c r="B42" s="17" t="s">
        <v>35</v>
      </c>
      <c r="C42" s="11">
        <v>710462</v>
      </c>
      <c r="D42" s="6">
        <v>1640380</v>
      </c>
      <c r="E42" s="9">
        <f t="shared" si="1"/>
        <v>2350842</v>
      </c>
      <c r="F42" s="11">
        <v>190930</v>
      </c>
      <c r="G42" s="6">
        <v>39396</v>
      </c>
      <c r="H42" s="9">
        <f t="shared" si="2"/>
        <v>230326</v>
      </c>
      <c r="I42" s="11">
        <v>53138</v>
      </c>
      <c r="J42" s="6">
        <v>19881</v>
      </c>
      <c r="K42" s="5">
        <f t="shared" si="3"/>
        <v>73019</v>
      </c>
    </row>
    <row r="43" spans="1:11" ht="15" customHeight="1">
      <c r="A43" s="25">
        <v>41518</v>
      </c>
      <c r="B43" s="17" t="s">
        <v>36</v>
      </c>
      <c r="C43" s="11">
        <v>983780</v>
      </c>
      <c r="D43" s="6">
        <v>829399</v>
      </c>
      <c r="E43" s="9">
        <f t="shared" si="1"/>
        <v>1813179</v>
      </c>
      <c r="F43" s="11">
        <v>146374</v>
      </c>
      <c r="G43" s="6">
        <v>84</v>
      </c>
      <c r="H43" s="9">
        <f t="shared" si="2"/>
        <v>146458</v>
      </c>
      <c r="I43" s="11">
        <v>112610</v>
      </c>
      <c r="J43" s="6">
        <v>10016</v>
      </c>
      <c r="K43" s="5">
        <f t="shared" si="3"/>
        <v>122626</v>
      </c>
    </row>
    <row r="44" spans="1:11" ht="15" customHeight="1">
      <c r="A44" s="25">
        <v>41524</v>
      </c>
      <c r="B44" s="17" t="s">
        <v>37</v>
      </c>
      <c r="C44" s="11">
        <v>8662131</v>
      </c>
      <c r="D44" s="6">
        <v>3199204</v>
      </c>
      <c r="E44" s="9">
        <f t="shared" si="1"/>
        <v>11861335</v>
      </c>
      <c r="F44" s="11">
        <v>1641763</v>
      </c>
      <c r="G44" s="6">
        <v>3176425</v>
      </c>
      <c r="H44" s="9">
        <f t="shared" si="2"/>
        <v>4818188</v>
      </c>
      <c r="I44" s="11">
        <v>561354</v>
      </c>
      <c r="J44" s="6">
        <v>155675</v>
      </c>
      <c r="K44" s="5">
        <f t="shared" si="3"/>
        <v>717029</v>
      </c>
    </row>
    <row r="45" spans="1:11" ht="15" customHeight="1">
      <c r="A45" s="25">
        <v>41530</v>
      </c>
      <c r="B45" s="17" t="s">
        <v>38</v>
      </c>
      <c r="C45" s="11">
        <v>473798</v>
      </c>
      <c r="D45" s="6">
        <v>1375468</v>
      </c>
      <c r="E45" s="9">
        <f t="shared" si="1"/>
        <v>1849266</v>
      </c>
      <c r="F45" s="11">
        <v>170212</v>
      </c>
      <c r="G45" s="6">
        <v>74721</v>
      </c>
      <c r="H45" s="9">
        <f t="shared" si="2"/>
        <v>244933</v>
      </c>
      <c r="I45" s="11">
        <v>45109</v>
      </c>
      <c r="J45" s="6">
        <v>40836</v>
      </c>
      <c r="K45" s="5">
        <f t="shared" si="3"/>
        <v>85945</v>
      </c>
    </row>
    <row r="46" spans="1:11" ht="15" customHeight="1">
      <c r="A46" s="25">
        <v>41548</v>
      </c>
      <c r="B46" s="17" t="s">
        <v>53</v>
      </c>
      <c r="C46" s="11">
        <v>1787222</v>
      </c>
      <c r="D46" s="6">
        <v>1591127</v>
      </c>
      <c r="E46" s="9">
        <f>SUM(C46:D46)</f>
        <v>3378349</v>
      </c>
      <c r="F46" s="11">
        <v>256742</v>
      </c>
      <c r="G46" s="6">
        <v>24581</v>
      </c>
      <c r="H46" s="9">
        <f>SUM(F46:G46)</f>
        <v>281323</v>
      </c>
      <c r="I46" s="11">
        <v>55071</v>
      </c>
      <c r="J46" s="6">
        <v>28636</v>
      </c>
      <c r="K46" s="5">
        <f>SUM(I46:J46)</f>
        <v>83707</v>
      </c>
    </row>
    <row r="47" spans="1:11" ht="15" customHeight="1">
      <c r="A47" s="25">
        <v>41551</v>
      </c>
      <c r="B47" s="17" t="s">
        <v>39</v>
      </c>
      <c r="C47" s="11">
        <v>27435941</v>
      </c>
      <c r="D47" s="6">
        <v>12546809</v>
      </c>
      <c r="E47" s="9">
        <f t="shared" si="1"/>
        <v>39982750</v>
      </c>
      <c r="F47" s="11">
        <v>11348487</v>
      </c>
      <c r="G47" s="6">
        <v>1668285</v>
      </c>
      <c r="H47" s="9">
        <f t="shared" si="2"/>
        <v>13016772</v>
      </c>
      <c r="I47" s="11">
        <v>1037270</v>
      </c>
      <c r="J47" s="6">
        <v>604971</v>
      </c>
      <c r="K47" s="5">
        <f t="shared" si="3"/>
        <v>1642241</v>
      </c>
    </row>
    <row r="48" spans="1:11" ht="15" customHeight="1">
      <c r="A48" s="25">
        <v>41615</v>
      </c>
      <c r="B48" s="17" t="s">
        <v>40</v>
      </c>
      <c r="C48" s="11">
        <v>5246509</v>
      </c>
      <c r="D48" s="6">
        <v>6588677</v>
      </c>
      <c r="E48" s="9">
        <f t="shared" si="1"/>
        <v>11835186</v>
      </c>
      <c r="F48" s="11">
        <v>838085</v>
      </c>
      <c r="G48" s="6">
        <v>1122570</v>
      </c>
      <c r="H48" s="9">
        <f t="shared" si="2"/>
        <v>1960655</v>
      </c>
      <c r="I48" s="11">
        <v>109294</v>
      </c>
      <c r="J48" s="6">
        <v>845285</v>
      </c>
      <c r="K48" s="5">
        <f t="shared" si="3"/>
        <v>954579</v>
      </c>
    </row>
    <row r="49" spans="1:11" ht="15" customHeight="1">
      <c r="A49" s="25">
        <v>41660</v>
      </c>
      <c r="B49" s="17" t="s">
        <v>41</v>
      </c>
      <c r="C49" s="11">
        <v>607524</v>
      </c>
      <c r="D49" s="6">
        <v>1571777</v>
      </c>
      <c r="E49" s="9">
        <f t="shared" si="1"/>
        <v>2179301</v>
      </c>
      <c r="F49" s="11">
        <v>196516</v>
      </c>
      <c r="G49" s="6">
        <v>22425</v>
      </c>
      <c r="H49" s="9">
        <f t="shared" si="2"/>
        <v>218941</v>
      </c>
      <c r="I49" s="11">
        <v>78117</v>
      </c>
      <c r="J49" s="6">
        <v>18259</v>
      </c>
      <c r="K49" s="5">
        <f t="shared" si="3"/>
        <v>96376</v>
      </c>
    </row>
    <row r="50" spans="1:11" ht="15" customHeight="1">
      <c r="A50" s="25">
        <v>41668</v>
      </c>
      <c r="B50" s="17" t="s">
        <v>42</v>
      </c>
      <c r="C50" s="11">
        <v>2933110</v>
      </c>
      <c r="D50" s="6">
        <v>3418938</v>
      </c>
      <c r="E50" s="9">
        <f t="shared" si="1"/>
        <v>6352048</v>
      </c>
      <c r="F50" s="11">
        <v>862798</v>
      </c>
      <c r="G50" s="6">
        <v>369483</v>
      </c>
      <c r="H50" s="9">
        <f t="shared" si="2"/>
        <v>1232281</v>
      </c>
      <c r="I50" s="11">
        <v>92020</v>
      </c>
      <c r="J50" s="6">
        <v>58150</v>
      </c>
      <c r="K50" s="5">
        <f t="shared" si="3"/>
        <v>150170</v>
      </c>
    </row>
    <row r="51" spans="1:11" ht="15" customHeight="1">
      <c r="A51" s="25">
        <v>41676</v>
      </c>
      <c r="B51" s="17" t="s">
        <v>43</v>
      </c>
      <c r="C51" s="11">
        <v>981260</v>
      </c>
      <c r="D51" s="6">
        <v>1382753</v>
      </c>
      <c r="E51" s="9">
        <f t="shared" si="1"/>
        <v>2364013</v>
      </c>
      <c r="F51" s="11">
        <v>227548</v>
      </c>
      <c r="G51" s="6">
        <v>60294</v>
      </c>
      <c r="H51" s="9">
        <f t="shared" si="2"/>
        <v>287842</v>
      </c>
      <c r="I51" s="11">
        <v>66926</v>
      </c>
      <c r="J51" s="6">
        <v>19948</v>
      </c>
      <c r="K51" s="5">
        <f t="shared" si="3"/>
        <v>86874</v>
      </c>
    </row>
    <row r="52" spans="1:11" ht="15" customHeight="1">
      <c r="A52" s="25">
        <v>41770</v>
      </c>
      <c r="B52" s="17" t="s">
        <v>44</v>
      </c>
      <c r="C52" s="11">
        <v>1606835</v>
      </c>
      <c r="D52" s="6">
        <v>3777703</v>
      </c>
      <c r="E52" s="9">
        <f t="shared" si="1"/>
        <v>5384538</v>
      </c>
      <c r="F52" s="11">
        <v>406511</v>
      </c>
      <c r="G52" s="6">
        <v>217003</v>
      </c>
      <c r="H52" s="9">
        <f t="shared" si="2"/>
        <v>623514</v>
      </c>
      <c r="I52" s="11">
        <v>174468</v>
      </c>
      <c r="J52" s="6">
        <v>95709</v>
      </c>
      <c r="K52" s="5">
        <f t="shared" si="3"/>
        <v>270177</v>
      </c>
    </row>
    <row r="53" spans="1:11" ht="15" customHeight="1">
      <c r="A53" s="25">
        <v>41791</v>
      </c>
      <c r="B53" s="17" t="s">
        <v>45</v>
      </c>
      <c r="C53" s="11">
        <v>1816739</v>
      </c>
      <c r="D53" s="6">
        <v>2600114</v>
      </c>
      <c r="E53" s="9">
        <f t="shared" si="1"/>
        <v>4416853</v>
      </c>
      <c r="F53" s="11">
        <v>470164</v>
      </c>
      <c r="G53" s="6">
        <v>32934</v>
      </c>
      <c r="H53" s="9">
        <f t="shared" si="2"/>
        <v>503098</v>
      </c>
      <c r="I53" s="11">
        <v>121359</v>
      </c>
      <c r="J53" s="6">
        <v>42699</v>
      </c>
      <c r="K53" s="5">
        <f t="shared" si="3"/>
        <v>164058</v>
      </c>
    </row>
    <row r="54" spans="1:11" ht="15" customHeight="1">
      <c r="A54" s="25">
        <v>41799</v>
      </c>
      <c r="B54" s="17" t="s">
        <v>46</v>
      </c>
      <c r="C54" s="11">
        <v>1850836</v>
      </c>
      <c r="D54" s="6">
        <v>1484319</v>
      </c>
      <c r="E54" s="9">
        <f t="shared" si="1"/>
        <v>3335155</v>
      </c>
      <c r="F54" s="11">
        <v>314110</v>
      </c>
      <c r="G54" s="6">
        <v>79331</v>
      </c>
      <c r="H54" s="9">
        <f t="shared" si="2"/>
        <v>393441</v>
      </c>
      <c r="I54" s="11">
        <v>206547</v>
      </c>
      <c r="J54" s="6">
        <v>33526</v>
      </c>
      <c r="K54" s="5">
        <f t="shared" si="3"/>
        <v>240073</v>
      </c>
    </row>
    <row r="55" spans="1:11" ht="15" customHeight="1">
      <c r="A55" s="25">
        <v>41801</v>
      </c>
      <c r="B55" s="17" t="s">
        <v>47</v>
      </c>
      <c r="C55" s="11">
        <v>1497068</v>
      </c>
      <c r="D55" s="6">
        <v>858389</v>
      </c>
      <c r="E55" s="9">
        <f t="shared" si="1"/>
        <v>2355457</v>
      </c>
      <c r="F55" s="11">
        <v>362497</v>
      </c>
      <c r="G55" s="6">
        <v>56427</v>
      </c>
      <c r="H55" s="9">
        <f t="shared" si="2"/>
        <v>418924</v>
      </c>
      <c r="I55" s="11">
        <v>101507</v>
      </c>
      <c r="J55" s="6">
        <v>11867</v>
      </c>
      <c r="K55" s="5">
        <f t="shared" si="3"/>
        <v>113374</v>
      </c>
    </row>
    <row r="56" spans="1:11" ht="15" customHeight="1">
      <c r="A56" s="25">
        <v>41797</v>
      </c>
      <c r="B56" s="17" t="s">
        <v>48</v>
      </c>
      <c r="C56" s="11">
        <v>2591013</v>
      </c>
      <c r="D56" s="6">
        <v>802098</v>
      </c>
      <c r="E56" s="9">
        <f t="shared" si="1"/>
        <v>3393111</v>
      </c>
      <c r="F56" s="11">
        <v>341654</v>
      </c>
      <c r="G56" s="6">
        <v>43964</v>
      </c>
      <c r="H56" s="9">
        <f t="shared" si="2"/>
        <v>385618</v>
      </c>
      <c r="I56" s="11">
        <v>113218</v>
      </c>
      <c r="J56" s="6">
        <v>8741</v>
      </c>
      <c r="K56" s="5">
        <f t="shared" si="3"/>
        <v>121959</v>
      </c>
    </row>
    <row r="57" spans="1:11" ht="15" customHeight="1">
      <c r="A57" s="25">
        <v>41807</v>
      </c>
      <c r="B57" s="17" t="s">
        <v>49</v>
      </c>
      <c r="C57" s="11">
        <v>2348273</v>
      </c>
      <c r="D57" s="6">
        <v>3093973</v>
      </c>
      <c r="E57" s="9">
        <f t="shared" si="1"/>
        <v>5442246</v>
      </c>
      <c r="F57" s="11">
        <v>734647</v>
      </c>
      <c r="G57" s="6">
        <v>148375</v>
      </c>
      <c r="H57" s="9">
        <f t="shared" si="2"/>
        <v>883022</v>
      </c>
      <c r="I57" s="11">
        <v>111535</v>
      </c>
      <c r="J57" s="6">
        <v>40160</v>
      </c>
      <c r="K57" s="5">
        <f t="shared" si="3"/>
        <v>151695</v>
      </c>
    </row>
    <row r="58" spans="1:11" ht="15" customHeight="1">
      <c r="A58" s="25">
        <v>41872</v>
      </c>
      <c r="B58" s="17" t="s">
        <v>50</v>
      </c>
      <c r="C58" s="11">
        <v>1304813</v>
      </c>
      <c r="D58" s="6">
        <v>1533645</v>
      </c>
      <c r="E58" s="9">
        <f t="shared" si="1"/>
        <v>2838458</v>
      </c>
      <c r="F58" s="11">
        <v>167686</v>
      </c>
      <c r="G58" s="6">
        <v>25616</v>
      </c>
      <c r="H58" s="9">
        <f t="shared" si="2"/>
        <v>193302</v>
      </c>
      <c r="I58" s="11">
        <v>92259</v>
      </c>
      <c r="J58" s="6">
        <v>40058</v>
      </c>
      <c r="K58" s="5">
        <f t="shared" si="3"/>
        <v>132317</v>
      </c>
    </row>
    <row r="59" spans="1:11" ht="17.25" customHeight="1" thickBot="1">
      <c r="A59" s="26">
        <v>41885</v>
      </c>
      <c r="B59" s="18" t="s">
        <v>51</v>
      </c>
      <c r="C59" s="12">
        <v>2992300</v>
      </c>
      <c r="D59" s="7">
        <v>1032685</v>
      </c>
      <c r="E59" s="13">
        <f t="shared" si="1"/>
        <v>4024985</v>
      </c>
      <c r="F59" s="12">
        <v>372054</v>
      </c>
      <c r="G59" s="7">
        <v>467129</v>
      </c>
      <c r="H59" s="13">
        <f t="shared" si="2"/>
        <v>839183</v>
      </c>
      <c r="I59" s="12">
        <v>221728</v>
      </c>
      <c r="J59" s="7">
        <v>15971</v>
      </c>
      <c r="K59" s="14">
        <f t="shared" si="3"/>
        <v>237699</v>
      </c>
    </row>
    <row r="60" spans="1:11" ht="13.5" thickBot="1"/>
    <row r="61" spans="1:11" ht="23.25" customHeight="1" thickBot="1">
      <c r="A61" s="28" t="s">
        <v>13</v>
      </c>
      <c r="B61" s="29"/>
      <c r="C61" s="29"/>
      <c r="D61" s="29"/>
      <c r="E61" s="30"/>
      <c r="F61" s="1"/>
      <c r="G61" s="15"/>
      <c r="H61" s="15"/>
      <c r="I61" s="15"/>
      <c r="J61" s="15"/>
      <c r="K61" s="15"/>
    </row>
  </sheetData>
  <mergeCells count="19">
    <mergeCell ref="I17:K17"/>
    <mergeCell ref="C18:D18"/>
    <mergeCell ref="E18:E19"/>
    <mergeCell ref="A61:E61"/>
    <mergeCell ref="F18:G18"/>
    <mergeCell ref="H18:H19"/>
    <mergeCell ref="A16:A19"/>
    <mergeCell ref="A8:K8"/>
    <mergeCell ref="A9:K9"/>
    <mergeCell ref="A10:K10"/>
    <mergeCell ref="A12:K12"/>
    <mergeCell ref="A13:K13"/>
    <mergeCell ref="A15:K15"/>
    <mergeCell ref="I18:J18"/>
    <mergeCell ref="K18:K19"/>
    <mergeCell ref="B16:B19"/>
    <mergeCell ref="C16:K16"/>
    <mergeCell ref="C17:E17"/>
    <mergeCell ref="F17:H17"/>
  </mergeCells>
  <printOptions horizontalCentered="1"/>
  <pageMargins left="0.31496062992125984" right="0.31496062992125984" top="0" bottom="0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CONSUMO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 de Informacion Regional</dc:creator>
  <cp:lastModifiedBy>sir</cp:lastModifiedBy>
  <cp:lastPrinted>2019-11-27T20:57:00Z</cp:lastPrinted>
  <dcterms:created xsi:type="dcterms:W3CDTF">2014-04-25T15:54:04Z</dcterms:created>
  <dcterms:modified xsi:type="dcterms:W3CDTF">2021-11-11T22:15:15Z</dcterms:modified>
</cp:coreProperties>
</file>