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9375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<sst xmlns="http://schemas.openxmlformats.org/spreadsheetml/2006/main" count="177" uniqueCount="76">
  <si>
    <t>MACHOS</t>
  </si>
  <si>
    <t>HEMBRAS</t>
  </si>
  <si>
    <t>PRODUCCION LECHE</t>
  </si>
  <si>
    <t>%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</si>
  <si>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</si>
  <si>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</si>
  <si>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</si>
  <si>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</si>
  <si>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</si>
  <si>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</si>
  <si>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</si>
  <si>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</si>
  <si>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</si>
  <si>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</si>
  <si>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Maria</t>
  </si>
  <si>
    <t>Tello</t>
  </si>
  <si>
    <t>Teruel</t>
  </si>
  <si>
    <t>Villavieja</t>
  </si>
  <si>
    <t>Yaguará</t>
  </si>
  <si>
    <t>La PLata</t>
  </si>
  <si>
    <t>La Argentina</t>
  </si>
  <si>
    <t>Nátaga</t>
  </si>
  <si>
    <t>Paicol</t>
  </si>
  <si>
    <t>Tesalia</t>
  </si>
  <si>
    <t>Garzón</t>
  </si>
  <si>
    <t>Agrado</t>
  </si>
  <si>
    <t>Altamira</t>
  </si>
  <si>
    <t>Gigante</t>
  </si>
  <si>
    <t>Guadalupe</t>
  </si>
  <si>
    <t>Pital</t>
  </si>
  <si>
    <t>Suaza</t>
  </si>
  <si>
    <t>Tarqui</t>
  </si>
  <si>
    <t>Pitalito</t>
  </si>
  <si>
    <t>Acevedo</t>
  </si>
  <si>
    <t>Elias</t>
  </si>
  <si>
    <t>Isnos</t>
  </si>
  <si>
    <t>Oporapa</t>
  </si>
  <si>
    <t>Palestina</t>
  </si>
  <si>
    <t>Saladoblanco</t>
  </si>
  <si>
    <t>San Agustín</t>
  </si>
  <si>
    <t>Timaná</t>
  </si>
  <si>
    <t>C</t>
  </si>
  <si>
    <t>CxP</t>
  </si>
  <si>
    <t>CxH</t>
  </si>
  <si>
    <t>CxBr</t>
  </si>
  <si>
    <t>CXP</t>
  </si>
  <si>
    <t>PxH</t>
  </si>
  <si>
    <t>H</t>
  </si>
  <si>
    <t>M</t>
  </si>
  <si>
    <t>CxCr</t>
  </si>
  <si>
    <t>GxH</t>
  </si>
  <si>
    <t>HxCr</t>
  </si>
  <si>
    <t>Br x Gy</t>
  </si>
  <si>
    <t>Ay</t>
  </si>
  <si>
    <t>GyxH</t>
  </si>
  <si>
    <t>MUNICIPIOS</t>
  </si>
  <si>
    <t>CEBA</t>
  </si>
  <si>
    <t>LECHERIA</t>
  </si>
  <si>
    <t>DOBLE PROPOSITO</t>
  </si>
  <si>
    <t>TIPO EXPLOTACION RAZA y/o CRUCE PREDOMINANTE</t>
  </si>
  <si>
    <t>NUMERO TOTAL DE ANIMALES</t>
  </si>
  <si>
    <r>
      <t xml:space="preserve">CONVENCIONES:    </t>
    </r>
    <r>
      <rPr>
        <b/>
        <sz val="10"/>
        <rFont val="Arial"/>
        <family val="2"/>
      </rPr>
      <t>C:</t>
    </r>
    <r>
      <rPr>
        <sz val="10"/>
        <rFont val="Arial"/>
        <family val="2"/>
      </rPr>
      <t xml:space="preserve"> Cebú,   </t>
    </r>
    <r>
      <rPr>
        <b/>
        <sz val="10"/>
        <rFont val="Arial"/>
        <family val="2"/>
      </rPr>
      <t>P:</t>
    </r>
    <r>
      <rPr>
        <sz val="10"/>
        <rFont val="Arial"/>
        <family val="2"/>
      </rPr>
      <t xml:space="preserve"> Pardo Suizo,  </t>
    </r>
    <r>
      <rPr>
        <b/>
        <sz val="10"/>
        <rFont val="Arial"/>
        <family val="2"/>
      </rPr>
      <t xml:space="preserve"> H: </t>
    </r>
    <r>
      <rPr>
        <sz val="10"/>
        <rFont val="Arial"/>
        <family val="2"/>
      </rPr>
      <t xml:space="preserve">Holstein,  </t>
    </r>
    <r>
      <rPr>
        <b/>
        <sz val="10"/>
        <rFont val="Arial"/>
        <family val="2"/>
      </rPr>
      <t xml:space="preserve"> J:</t>
    </r>
    <r>
      <rPr>
        <sz val="10"/>
        <rFont val="Arial"/>
        <family val="2"/>
      </rPr>
      <t xml:space="preserve"> Jersey,   </t>
    </r>
    <r>
      <rPr>
        <b/>
        <sz val="10"/>
        <rFont val="Arial"/>
        <family val="2"/>
      </rPr>
      <t xml:space="preserve">Br: </t>
    </r>
    <r>
      <rPr>
        <sz val="10"/>
        <rFont val="Arial"/>
        <family val="2"/>
      </rPr>
      <t xml:space="preserve">Brahaman,  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r: Criollo,   </t>
    </r>
    <r>
      <rPr>
        <b/>
        <sz val="10"/>
        <rFont val="Arial"/>
        <family val="2"/>
      </rPr>
      <t>N:</t>
    </r>
    <r>
      <rPr>
        <sz val="10"/>
        <rFont val="Arial"/>
        <family val="2"/>
      </rPr>
      <t xml:space="preserve"> Normando,  </t>
    </r>
    <r>
      <rPr>
        <b/>
        <sz val="10"/>
        <rFont val="Arial"/>
        <family val="2"/>
      </rPr>
      <t>M:</t>
    </r>
    <r>
      <rPr>
        <sz val="10"/>
        <rFont val="Arial"/>
        <family val="2"/>
      </rPr>
      <t xml:space="preserve"> Mestizo,  </t>
    </r>
    <r>
      <rPr>
        <b/>
        <sz val="10"/>
        <rFont val="Arial"/>
        <family val="2"/>
      </rPr>
      <t xml:space="preserve">G: </t>
    </r>
    <r>
      <rPr>
        <sz val="10"/>
        <rFont val="Arial"/>
        <family val="2"/>
      </rPr>
      <t xml:space="preserve">Guirolando, </t>
    </r>
    <r>
      <rPr>
        <b/>
        <sz val="10"/>
        <rFont val="Arial"/>
        <family val="2"/>
      </rPr>
      <t xml:space="preserve"> Ay</t>
    </r>
    <r>
      <rPr>
        <sz val="10"/>
        <rFont val="Arial"/>
        <family val="2"/>
      </rPr>
      <t xml:space="preserve">: Ayrshire,   </t>
    </r>
    <r>
      <rPr>
        <b/>
        <sz val="10"/>
        <rFont val="Arial"/>
        <family val="2"/>
      </rPr>
      <t>Gy</t>
    </r>
    <r>
      <rPr>
        <sz val="10"/>
        <rFont val="Arial"/>
        <family val="2"/>
      </rPr>
      <t>: Gyr</t>
    </r>
  </si>
  <si>
    <t>SISTEMA DE INFORMACION REGIONAL "SIR"</t>
  </si>
  <si>
    <t>GOBERNACION DEL HUILA</t>
  </si>
  <si>
    <t>DEPARTAMENTO ADMINISTRATIVO DE PLANEACION</t>
  </si>
  <si>
    <t>TOTAL DPTO.</t>
  </si>
  <si>
    <t>PECUARIO</t>
  </si>
  <si>
    <t>INVENTARIO DE GANADO BOVINO POR MUNICIPIOS EN EL DEPARTAMENTO</t>
  </si>
  <si>
    <t>0 - 12 MESES</t>
  </si>
  <si>
    <t>13-24 MESES</t>
  </si>
  <si>
    <t>&gt; 24 MESES</t>
  </si>
  <si>
    <t>Raza y/o Cruce</t>
  </si>
  <si>
    <t>Promedio Lt/Vaca/Día</t>
  </si>
  <si>
    <t>No. Promedio Vacas en Ordeño</t>
  </si>
  <si>
    <t>Producción Promedio Lt/Año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</si>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</sst>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_ * #,##0.0_ ;_ * \-#,##0.0_ ;_ * &quot;-&quot;??_ ;_ @_ "/>
    <numFmt numFmtId="174" formatCode="_ * #,##0_ ;_ * \-#,##0_ ;_ * &quot;-&quot;??_ ;_ @_ "/>
    <numFmt numFmtId="175" formatCode="#,##0.0"/>
    <numFmt numFmtId="176" formatCode="0;[Red]0"/>
    <numFmt numFmtId="177" formatCode="#,##0;[Red]#,##0"/>
    <numFmt numFmtId="178" formatCode="0.0;[Red]0.0"/>
    <numFmt numFmtId="179" formatCode="#,##0.000"/>
    <numFmt numFmtId="180" formatCode="0.00;[Red]0.00"/>
    <numFmt numFmtId="181" formatCode="[$-240A]dddd\,\ dd&quot; de &quot;mmmm&quot; de &quot;yyyy"/>
    <numFmt numFmtId="182" formatCode="[$-240A]hh:mm:ss\ AM/PM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left" vertical="center" wrapText="1"/>
    </xf>
    <xf numFmtId="0" fontId="3" fillId="35" borderId="2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64"/>
  <sheetViews>
    <sheetView showGridLines="0" tabSelected="1" zoomScalePageLayoutView="0" workbookViewId="0" topLeftCell="B42">
      <selection activeCell="I64" sqref="I64"/>
    </sheetView>
  </sheetViews>
  <sheetFormatPr defaultColWidth="11.421875" defaultRowHeight="12.75"/>
  <cols>
    <col min="1" max="1" width="14.28125" style="0" customWidth="1"/>
    <col min="2" max="7" width="9.140625" style="0" customWidth="1"/>
    <col min="8" max="8" width="12.140625" style="0" customWidth="1"/>
    <col min="9" max="14" width="9.8515625" style="0" customWidth="1"/>
    <col min="15" max="17" width="12.57421875" style="0" customWidth="1"/>
  </cols>
  <sheetData>
    <row r="7" ht="13.5" thickBot="1"/>
    <row r="8" spans="1:17" ht="17.25" customHeight="1">
      <c r="A8" s="34" t="s">
        <v>62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1:17" ht="12.75">
      <c r="A9" s="37" t="s">
        <v>63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ht="13.5" thickBot="1">
      <c r="A10" s="40" t="s">
        <v>64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1:3" ht="5.25" customHeight="1" thickBot="1">
      <c r="A11" s="21"/>
      <c r="B11" s="21"/>
      <c r="C11" s="21"/>
    </row>
    <row r="12" spans="1:17" ht="15" customHeight="1">
      <c r="A12" s="34" t="s">
        <v>66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7" ht="13.5" thickBot="1">
      <c r="A13" s="40" t="s">
        <v>67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</row>
    <row r="14" spans="1:10" ht="4.5" customHeight="1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7" ht="20.25" customHeight="1" thickBot="1">
      <c r="A15" s="43">
        <v>2015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1:17" ht="27.75" customHeight="1" thickBot="1">
      <c r="A16" s="46" t="s">
        <v>55</v>
      </c>
      <c r="B16" s="49" t="s">
        <v>0</v>
      </c>
      <c r="C16" s="50"/>
      <c r="D16" s="51"/>
      <c r="E16" s="49" t="s">
        <v>1</v>
      </c>
      <c r="F16" s="50"/>
      <c r="G16" s="51"/>
      <c r="H16" s="46" t="s">
        <v>60</v>
      </c>
      <c r="I16" s="57" t="s">
        <v>59</v>
      </c>
      <c r="J16" s="58"/>
      <c r="K16" s="58"/>
      <c r="L16" s="58"/>
      <c r="M16" s="58"/>
      <c r="N16" s="60"/>
      <c r="O16" s="57" t="s">
        <v>2</v>
      </c>
      <c r="P16" s="58"/>
      <c r="Q16" s="59"/>
    </row>
    <row r="17" spans="1:17" ht="13.5" customHeight="1" thickBot="1">
      <c r="A17" s="47"/>
      <c r="B17" s="52"/>
      <c r="C17" s="53"/>
      <c r="D17" s="54"/>
      <c r="E17" s="52"/>
      <c r="F17" s="53"/>
      <c r="G17" s="54"/>
      <c r="H17" s="47"/>
      <c r="I17" s="48" t="s">
        <v>56</v>
      </c>
      <c r="J17" s="63"/>
      <c r="K17" s="48" t="s">
        <v>57</v>
      </c>
      <c r="L17" s="63"/>
      <c r="M17" s="48" t="s">
        <v>58</v>
      </c>
      <c r="N17" s="63"/>
      <c r="O17" s="55" t="s">
        <v>72</v>
      </c>
      <c r="P17" s="55" t="s">
        <v>73</v>
      </c>
      <c r="Q17" s="55" t="s">
        <v>74</v>
      </c>
    </row>
    <row r="18" spans="1:17" ht="12.75" customHeight="1">
      <c r="A18" s="47"/>
      <c r="B18" s="55" t="s">
        <v>68</v>
      </c>
      <c r="C18" s="55" t="s">
        <v>69</v>
      </c>
      <c r="D18" s="55" t="s">
        <v>70</v>
      </c>
      <c r="E18" s="55" t="s">
        <v>68</v>
      </c>
      <c r="F18" s="55" t="s">
        <v>69</v>
      </c>
      <c r="G18" s="55" t="s">
        <v>70</v>
      </c>
      <c r="H18" s="47"/>
      <c r="I18" s="55" t="s">
        <v>3</v>
      </c>
      <c r="J18" s="55" t="s">
        <v>71</v>
      </c>
      <c r="K18" s="55" t="s">
        <v>3</v>
      </c>
      <c r="L18" s="55" t="s">
        <v>71</v>
      </c>
      <c r="M18" s="55" t="s">
        <v>3</v>
      </c>
      <c r="N18" s="55" t="s">
        <v>71</v>
      </c>
      <c r="O18" s="61"/>
      <c r="P18" s="61"/>
      <c r="Q18" s="61"/>
    </row>
    <row r="19" spans="1:17" ht="13.5" thickBot="1">
      <c r="A19" s="62"/>
      <c r="B19" s="56"/>
      <c r="C19" s="56"/>
      <c r="D19" s="56"/>
      <c r="E19" s="56"/>
      <c r="F19" s="56"/>
      <c r="G19" s="56"/>
      <c r="H19" s="62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2.75">
      <c r="A20" s="23"/>
      <c r="B20" s="24"/>
      <c r="C20" s="21"/>
      <c r="D20" s="24"/>
      <c r="E20" s="21"/>
      <c r="F20" s="24"/>
      <c r="G20" s="21"/>
      <c r="H20" s="25"/>
      <c r="I20" s="26"/>
      <c r="J20" s="27"/>
      <c r="K20" s="26"/>
      <c r="L20" s="27"/>
      <c r="M20" s="26"/>
      <c r="N20" s="27"/>
      <c r="O20" s="28"/>
      <c r="P20" s="27"/>
      <c r="Q20" s="29"/>
    </row>
    <row r="21" spans="1:17" ht="12.75">
      <c r="A21" s="23" t="s">
        <v>65</v>
      </c>
      <c r="B21" s="32">
        <f>SUM(B23:B59)</f>
        <v>44611</v>
      </c>
      <c r="C21" s="32">
        <f aca="true" t="shared" si="0" ref="C21:H21">SUM(C23:C59)</f>
        <v>41225</v>
      </c>
      <c r="D21" s="32">
        <f t="shared" si="0"/>
        <v>45003</v>
      </c>
      <c r="E21" s="32">
        <f t="shared" si="0"/>
        <v>41980</v>
      </c>
      <c r="F21" s="32">
        <f t="shared" si="0"/>
        <v>53916</v>
      </c>
      <c r="G21" s="32">
        <f t="shared" si="0"/>
        <v>188511</v>
      </c>
      <c r="H21" s="32">
        <f t="shared" si="0"/>
        <v>415246</v>
      </c>
      <c r="I21" s="30">
        <v>12.77</v>
      </c>
      <c r="J21" s="24" t="s">
        <v>41</v>
      </c>
      <c r="K21" s="30">
        <v>7.67</v>
      </c>
      <c r="L21" s="24" t="s">
        <v>42</v>
      </c>
      <c r="M21" s="30">
        <v>79.56</v>
      </c>
      <c r="N21" s="24" t="s">
        <v>42</v>
      </c>
      <c r="O21" s="31">
        <v>4.05</v>
      </c>
      <c r="P21" s="32">
        <f>SUM(P23:P59)</f>
        <v>67810</v>
      </c>
      <c r="Q21" s="32">
        <f>SUM(Q23:Q59)</f>
        <v>84307882.5</v>
      </c>
    </row>
    <row r="22" spans="1:17" ht="7.5" customHeight="1">
      <c r="A22" s="23"/>
      <c r="B22" s="24"/>
      <c r="C22" s="21"/>
      <c r="D22" s="24"/>
      <c r="E22" s="21"/>
      <c r="F22" s="24"/>
      <c r="G22" s="21"/>
      <c r="H22" s="25"/>
      <c r="I22" s="26"/>
      <c r="J22" s="27"/>
      <c r="K22" s="26"/>
      <c r="L22" s="27"/>
      <c r="M22" s="26"/>
      <c r="N22" s="27"/>
      <c r="O22" s="28"/>
      <c r="P22" s="27"/>
      <c r="Q22" s="29"/>
    </row>
    <row r="23" spans="1:17" ht="13.5" customHeight="1">
      <c r="A23" s="1" t="s">
        <v>33</v>
      </c>
      <c r="B23" s="3">
        <v>384</v>
      </c>
      <c r="C23" s="7">
        <v>424</v>
      </c>
      <c r="D23" s="3">
        <v>430</v>
      </c>
      <c r="E23" s="7">
        <v>368</v>
      </c>
      <c r="F23" s="3">
        <v>557</v>
      </c>
      <c r="G23" s="7">
        <v>1518</v>
      </c>
      <c r="H23" s="3">
        <v>3681</v>
      </c>
      <c r="I23" s="8">
        <v>13</v>
      </c>
      <c r="J23" s="2" t="s">
        <v>42</v>
      </c>
      <c r="K23" s="8">
        <v>6</v>
      </c>
      <c r="L23" s="2" t="s">
        <v>42</v>
      </c>
      <c r="M23" s="8">
        <v>81</v>
      </c>
      <c r="N23" s="2" t="s">
        <v>42</v>
      </c>
      <c r="O23" s="9">
        <v>4.458797327394209</v>
      </c>
      <c r="P23" s="6">
        <v>590</v>
      </c>
      <c r="Q23" s="10">
        <v>819425</v>
      </c>
    </row>
    <row r="24" spans="1:17" ht="13.5" customHeight="1">
      <c r="A24" s="11" t="s">
        <v>25</v>
      </c>
      <c r="B24" s="3">
        <v>843</v>
      </c>
      <c r="C24" s="7">
        <v>618</v>
      </c>
      <c r="D24" s="3">
        <v>334</v>
      </c>
      <c r="E24" s="7">
        <v>778</v>
      </c>
      <c r="F24" s="3">
        <v>1046</v>
      </c>
      <c r="G24" s="7">
        <v>3461</v>
      </c>
      <c r="H24" s="3">
        <v>7080</v>
      </c>
      <c r="I24" s="8">
        <v>10</v>
      </c>
      <c r="J24" s="2" t="s">
        <v>42</v>
      </c>
      <c r="K24" s="8">
        <v>5</v>
      </c>
      <c r="L24" s="2" t="s">
        <v>46</v>
      </c>
      <c r="M24" s="8">
        <v>85</v>
      </c>
      <c r="N24" s="2" t="s">
        <v>42</v>
      </c>
      <c r="O24" s="9">
        <v>6.181483715319661</v>
      </c>
      <c r="P24" s="6">
        <v>1545</v>
      </c>
      <c r="Q24" s="10">
        <v>2420680</v>
      </c>
    </row>
    <row r="25" spans="1:17" ht="13.5" customHeight="1">
      <c r="A25" s="1" t="s">
        <v>5</v>
      </c>
      <c r="B25" s="3">
        <v>3304</v>
      </c>
      <c r="C25" s="7">
        <v>3099</v>
      </c>
      <c r="D25" s="3">
        <v>1792</v>
      </c>
      <c r="E25" s="7">
        <v>2929</v>
      </c>
      <c r="F25" s="3">
        <v>3318</v>
      </c>
      <c r="G25" s="7">
        <v>12783</v>
      </c>
      <c r="H25" s="3">
        <v>27225</v>
      </c>
      <c r="I25" s="8">
        <v>2</v>
      </c>
      <c r="J25" s="2" t="s">
        <v>41</v>
      </c>
      <c r="K25" s="8">
        <v>7</v>
      </c>
      <c r="L25" s="2" t="s">
        <v>42</v>
      </c>
      <c r="M25" s="8">
        <v>91</v>
      </c>
      <c r="N25" s="2" t="s">
        <v>42</v>
      </c>
      <c r="O25" s="9">
        <v>2.7258992805755398</v>
      </c>
      <c r="P25" s="6">
        <v>4590</v>
      </c>
      <c r="Q25" s="10">
        <v>4312475</v>
      </c>
    </row>
    <row r="26" spans="1:17" ht="13.5" customHeight="1">
      <c r="A26" s="1" t="s">
        <v>6</v>
      </c>
      <c r="B26" s="3">
        <v>1132</v>
      </c>
      <c r="C26" s="7">
        <v>1451</v>
      </c>
      <c r="D26" s="3">
        <v>2338</v>
      </c>
      <c r="E26" s="7">
        <v>1087</v>
      </c>
      <c r="F26" s="3">
        <v>1507</v>
      </c>
      <c r="G26" s="7">
        <v>5372</v>
      </c>
      <c r="H26" s="3">
        <v>12887</v>
      </c>
      <c r="I26" s="8">
        <v>3</v>
      </c>
      <c r="J26" s="2" t="s">
        <v>41</v>
      </c>
      <c r="K26" s="8">
        <v>1</v>
      </c>
      <c r="L26" s="2" t="s">
        <v>42</v>
      </c>
      <c r="M26" s="8">
        <v>96</v>
      </c>
      <c r="N26" s="2" t="s">
        <v>42</v>
      </c>
      <c r="O26" s="9">
        <v>4.125220458553792</v>
      </c>
      <c r="P26" s="6">
        <v>2340</v>
      </c>
      <c r="Q26" s="10">
        <v>3104325</v>
      </c>
    </row>
    <row r="27" spans="1:17" ht="13.5" customHeight="1">
      <c r="A27" s="1" t="s">
        <v>26</v>
      </c>
      <c r="B27" s="3">
        <v>1231</v>
      </c>
      <c r="C27" s="7">
        <v>703</v>
      </c>
      <c r="D27" s="3">
        <v>640</v>
      </c>
      <c r="E27" s="7">
        <v>929</v>
      </c>
      <c r="F27" s="3">
        <v>1348</v>
      </c>
      <c r="G27" s="7">
        <v>3782</v>
      </c>
      <c r="H27" s="3">
        <v>8633</v>
      </c>
      <c r="I27" s="8">
        <v>2</v>
      </c>
      <c r="J27" s="2" t="s">
        <v>41</v>
      </c>
      <c r="K27" s="8">
        <v>2</v>
      </c>
      <c r="L27" s="2" t="s">
        <v>43</v>
      </c>
      <c r="M27" s="8">
        <v>96</v>
      </c>
      <c r="N27" s="2" t="s">
        <v>42</v>
      </c>
      <c r="O27" s="9">
        <v>4.132286995515695</v>
      </c>
      <c r="P27" s="6">
        <v>1980</v>
      </c>
      <c r="Q27" s="10">
        <v>2441850</v>
      </c>
    </row>
    <row r="28" spans="1:17" ht="13.5" customHeight="1">
      <c r="A28" s="1" t="s">
        <v>7</v>
      </c>
      <c r="B28" s="3">
        <v>1717</v>
      </c>
      <c r="C28" s="7">
        <v>2109</v>
      </c>
      <c r="D28" s="3">
        <v>2084</v>
      </c>
      <c r="E28" s="7">
        <v>1585</v>
      </c>
      <c r="F28" s="3">
        <v>2524</v>
      </c>
      <c r="G28" s="7">
        <v>9226</v>
      </c>
      <c r="H28" s="3">
        <v>19245</v>
      </c>
      <c r="I28" s="8">
        <v>10</v>
      </c>
      <c r="J28" s="2" t="s">
        <v>41</v>
      </c>
      <c r="K28" s="8">
        <v>0</v>
      </c>
      <c r="L28" s="2" t="s">
        <v>42</v>
      </c>
      <c r="M28" s="8">
        <v>90</v>
      </c>
      <c r="N28" s="2" t="s">
        <v>42</v>
      </c>
      <c r="O28" s="9">
        <v>2.6100917431192663</v>
      </c>
      <c r="P28" s="6">
        <v>2120</v>
      </c>
      <c r="Q28" s="10">
        <v>1989250</v>
      </c>
    </row>
    <row r="29" spans="1:17" ht="13.5" customHeight="1">
      <c r="A29" s="1" t="s">
        <v>8</v>
      </c>
      <c r="B29" s="3">
        <v>1337</v>
      </c>
      <c r="C29" s="7">
        <v>1165</v>
      </c>
      <c r="D29" s="3">
        <v>834</v>
      </c>
      <c r="E29" s="7">
        <v>1285</v>
      </c>
      <c r="F29" s="3">
        <v>2002</v>
      </c>
      <c r="G29" s="7">
        <v>5561</v>
      </c>
      <c r="H29" s="3">
        <v>12184</v>
      </c>
      <c r="I29" s="8">
        <v>10</v>
      </c>
      <c r="J29" s="2" t="s">
        <v>42</v>
      </c>
      <c r="K29" s="8">
        <v>5</v>
      </c>
      <c r="L29" s="2" t="s">
        <v>42</v>
      </c>
      <c r="M29" s="8">
        <v>85</v>
      </c>
      <c r="N29" s="2" t="s">
        <v>42</v>
      </c>
      <c r="O29" s="9">
        <v>2.9817766404679213</v>
      </c>
      <c r="P29" s="6">
        <v>1875</v>
      </c>
      <c r="Q29" s="10">
        <v>1996915</v>
      </c>
    </row>
    <row r="30" spans="1:17" ht="13.5" customHeight="1">
      <c r="A30" s="1" t="s">
        <v>9</v>
      </c>
      <c r="B30" s="3">
        <v>1419</v>
      </c>
      <c r="C30" s="7">
        <v>1302</v>
      </c>
      <c r="D30" s="3">
        <v>3184</v>
      </c>
      <c r="E30" s="7">
        <v>1309</v>
      </c>
      <c r="F30" s="3">
        <v>1928</v>
      </c>
      <c r="G30" s="7">
        <v>6591</v>
      </c>
      <c r="H30" s="3">
        <v>15733</v>
      </c>
      <c r="I30" s="8">
        <v>10</v>
      </c>
      <c r="J30" s="2" t="s">
        <v>41</v>
      </c>
      <c r="K30" s="8">
        <v>0</v>
      </c>
      <c r="L30" s="2" t="s">
        <v>42</v>
      </c>
      <c r="M30" s="8">
        <v>90</v>
      </c>
      <c r="N30" s="2" t="s">
        <v>42</v>
      </c>
      <c r="O30" s="9">
        <v>3.658385093167702</v>
      </c>
      <c r="P30" s="6">
        <v>2330</v>
      </c>
      <c r="Q30" s="10">
        <v>2938250</v>
      </c>
    </row>
    <row r="31" spans="1:17" ht="13.5" customHeight="1">
      <c r="A31" s="1" t="s">
        <v>34</v>
      </c>
      <c r="B31" s="3">
        <v>542</v>
      </c>
      <c r="C31" s="7">
        <v>378</v>
      </c>
      <c r="D31" s="3">
        <v>1123</v>
      </c>
      <c r="E31" s="7">
        <v>521</v>
      </c>
      <c r="F31" s="3">
        <v>711</v>
      </c>
      <c r="G31" s="7">
        <v>2243</v>
      </c>
      <c r="H31" s="3">
        <v>5518</v>
      </c>
      <c r="I31" s="8">
        <v>10</v>
      </c>
      <c r="J31" s="2" t="s">
        <v>41</v>
      </c>
      <c r="K31" s="8">
        <v>0</v>
      </c>
      <c r="L31" s="33"/>
      <c r="M31" s="8">
        <v>90</v>
      </c>
      <c r="N31" s="2" t="s">
        <v>42</v>
      </c>
      <c r="O31" s="9">
        <v>3.5095541401273884</v>
      </c>
      <c r="P31" s="6">
        <v>705</v>
      </c>
      <c r="Q31" s="10">
        <v>859575</v>
      </c>
    </row>
    <row r="32" spans="1:17" ht="13.5" customHeight="1">
      <c r="A32" s="1" t="s">
        <v>24</v>
      </c>
      <c r="B32" s="3">
        <v>1320</v>
      </c>
      <c r="C32" s="7">
        <v>1121</v>
      </c>
      <c r="D32" s="3">
        <v>1110</v>
      </c>
      <c r="E32" s="7">
        <v>1171</v>
      </c>
      <c r="F32" s="3">
        <v>2014</v>
      </c>
      <c r="G32" s="7">
        <v>5256</v>
      </c>
      <c r="H32" s="3">
        <v>11992</v>
      </c>
      <c r="I32" s="8">
        <v>15</v>
      </c>
      <c r="J32" s="2" t="s">
        <v>42</v>
      </c>
      <c r="K32" s="8">
        <v>1</v>
      </c>
      <c r="L32" s="2" t="s">
        <v>43</v>
      </c>
      <c r="M32" s="8">
        <v>84</v>
      </c>
      <c r="N32" s="2" t="s">
        <v>42</v>
      </c>
      <c r="O32" s="9">
        <v>5.702570990023024</v>
      </c>
      <c r="P32" s="6">
        <v>1965</v>
      </c>
      <c r="Q32" s="10">
        <v>2853570</v>
      </c>
    </row>
    <row r="33" spans="1:17" ht="13.5" customHeight="1">
      <c r="A33" s="1" t="s">
        <v>27</v>
      </c>
      <c r="B33" s="3">
        <v>1605</v>
      </c>
      <c r="C33" s="7">
        <v>1862</v>
      </c>
      <c r="D33" s="3">
        <v>874</v>
      </c>
      <c r="E33" s="7">
        <v>1481</v>
      </c>
      <c r="F33" s="3">
        <v>1822</v>
      </c>
      <c r="G33" s="7">
        <v>6192</v>
      </c>
      <c r="H33" s="3">
        <v>13836</v>
      </c>
      <c r="I33" s="8">
        <v>15</v>
      </c>
      <c r="J33" s="2" t="s">
        <v>41</v>
      </c>
      <c r="K33" s="8">
        <v>12</v>
      </c>
      <c r="L33" s="2" t="s">
        <v>43</v>
      </c>
      <c r="M33" s="8">
        <v>73</v>
      </c>
      <c r="N33" s="2" t="s">
        <v>42</v>
      </c>
      <c r="O33" s="9">
        <v>4.340057498802109</v>
      </c>
      <c r="P33" s="6">
        <v>2780</v>
      </c>
      <c r="Q33" s="10">
        <v>3808775</v>
      </c>
    </row>
    <row r="34" spans="1:17" ht="13.5" customHeight="1">
      <c r="A34" s="1" t="s">
        <v>28</v>
      </c>
      <c r="B34" s="3">
        <v>630</v>
      </c>
      <c r="C34" s="7">
        <v>441</v>
      </c>
      <c r="D34" s="3">
        <v>246</v>
      </c>
      <c r="E34" s="7">
        <v>536</v>
      </c>
      <c r="F34" s="3">
        <v>895</v>
      </c>
      <c r="G34" s="7">
        <v>2277</v>
      </c>
      <c r="H34" s="3">
        <v>5025</v>
      </c>
      <c r="I34" s="8">
        <v>25</v>
      </c>
      <c r="J34" s="2" t="s">
        <v>52</v>
      </c>
      <c r="K34" s="8">
        <v>15</v>
      </c>
      <c r="L34" s="2" t="s">
        <v>42</v>
      </c>
      <c r="M34" s="8">
        <v>60</v>
      </c>
      <c r="N34" s="2" t="s">
        <v>42</v>
      </c>
      <c r="O34" s="9">
        <v>3.1506024096385543</v>
      </c>
      <c r="P34" s="6">
        <v>852</v>
      </c>
      <c r="Q34" s="10">
        <v>969440</v>
      </c>
    </row>
    <row r="35" spans="1:17" ht="13.5" customHeight="1">
      <c r="A35" s="1" t="s">
        <v>10</v>
      </c>
      <c r="B35" s="3">
        <v>596</v>
      </c>
      <c r="C35" s="7">
        <v>491</v>
      </c>
      <c r="D35" s="3">
        <v>363</v>
      </c>
      <c r="E35" s="7">
        <v>551</v>
      </c>
      <c r="F35" s="3">
        <v>1119</v>
      </c>
      <c r="G35" s="7">
        <v>2706</v>
      </c>
      <c r="H35" s="3">
        <v>5826</v>
      </c>
      <c r="I35" s="8">
        <v>13</v>
      </c>
      <c r="J35" s="2" t="s">
        <v>42</v>
      </c>
      <c r="K35" s="8">
        <v>10</v>
      </c>
      <c r="L35" s="2" t="s">
        <v>42</v>
      </c>
      <c r="M35" s="8">
        <v>77</v>
      </c>
      <c r="N35" s="2" t="s">
        <v>42</v>
      </c>
      <c r="O35" s="9">
        <v>3.7469755089997046</v>
      </c>
      <c r="P35" s="6">
        <v>988</v>
      </c>
      <c r="Q35" s="10">
        <v>1236985</v>
      </c>
    </row>
    <row r="36" spans="1:17" ht="13.5" customHeight="1">
      <c r="A36" s="1" t="s">
        <v>11</v>
      </c>
      <c r="B36" s="3">
        <v>1013</v>
      </c>
      <c r="C36" s="7">
        <v>683</v>
      </c>
      <c r="D36" s="3">
        <v>834</v>
      </c>
      <c r="E36" s="7">
        <v>935</v>
      </c>
      <c r="F36" s="3">
        <v>452</v>
      </c>
      <c r="G36" s="7">
        <v>2687</v>
      </c>
      <c r="H36" s="3">
        <v>6604</v>
      </c>
      <c r="I36" s="8">
        <v>30</v>
      </c>
      <c r="J36" s="2" t="s">
        <v>41</v>
      </c>
      <c r="K36" s="8">
        <v>1.5</v>
      </c>
      <c r="L36" s="2" t="s">
        <v>53</v>
      </c>
      <c r="M36" s="8">
        <v>68.5</v>
      </c>
      <c r="N36" s="2" t="s">
        <v>42</v>
      </c>
      <c r="O36" s="9">
        <v>3.555670572176089</v>
      </c>
      <c r="P36" s="6">
        <v>1365</v>
      </c>
      <c r="Q36" s="10">
        <v>1604357.5</v>
      </c>
    </row>
    <row r="37" spans="1:17" ht="13.5" customHeight="1">
      <c r="A37" s="1" t="s">
        <v>35</v>
      </c>
      <c r="B37" s="3">
        <v>442</v>
      </c>
      <c r="C37" s="7">
        <v>309</v>
      </c>
      <c r="D37" s="3">
        <v>1545</v>
      </c>
      <c r="E37" s="7">
        <v>433</v>
      </c>
      <c r="F37" s="3">
        <v>438</v>
      </c>
      <c r="G37" s="7">
        <v>2331</v>
      </c>
      <c r="H37" s="3">
        <v>5498</v>
      </c>
      <c r="I37" s="8">
        <v>30</v>
      </c>
      <c r="J37" s="2" t="s">
        <v>42</v>
      </c>
      <c r="K37" s="8">
        <v>6</v>
      </c>
      <c r="L37" s="2" t="s">
        <v>46</v>
      </c>
      <c r="M37" s="8">
        <v>64</v>
      </c>
      <c r="N37" s="2" t="s">
        <v>42</v>
      </c>
      <c r="O37" s="9">
        <v>3.0820689655172413</v>
      </c>
      <c r="P37" s="6">
        <v>590</v>
      </c>
      <c r="Q37" s="10">
        <v>661562.5</v>
      </c>
    </row>
    <row r="38" spans="1:17" ht="13.5" customHeight="1">
      <c r="A38" s="1" t="s">
        <v>20</v>
      </c>
      <c r="B38" s="3">
        <v>357</v>
      </c>
      <c r="C38" s="7">
        <v>504</v>
      </c>
      <c r="D38" s="3">
        <v>542</v>
      </c>
      <c r="E38" s="7">
        <v>343</v>
      </c>
      <c r="F38" s="3">
        <v>513</v>
      </c>
      <c r="G38" s="7">
        <v>1487</v>
      </c>
      <c r="H38" s="3">
        <v>3746</v>
      </c>
      <c r="I38" s="8">
        <v>10</v>
      </c>
      <c r="J38" s="2" t="s">
        <v>41</v>
      </c>
      <c r="K38" s="8">
        <v>10</v>
      </c>
      <c r="L38" s="2" t="s">
        <v>42</v>
      </c>
      <c r="M38" s="8">
        <v>80</v>
      </c>
      <c r="N38" s="2" t="s">
        <v>42</v>
      </c>
      <c r="O38" s="9">
        <v>7.065335753176044</v>
      </c>
      <c r="P38" s="6">
        <v>585</v>
      </c>
      <c r="Q38" s="10">
        <v>1005575</v>
      </c>
    </row>
    <row r="39" spans="1:17" ht="13.5" customHeight="1">
      <c r="A39" s="1" t="s">
        <v>19</v>
      </c>
      <c r="B39" s="3">
        <v>1813</v>
      </c>
      <c r="C39" s="7">
        <v>1953</v>
      </c>
      <c r="D39" s="3">
        <v>1578</v>
      </c>
      <c r="E39" s="7">
        <v>1707</v>
      </c>
      <c r="F39" s="3">
        <v>1823</v>
      </c>
      <c r="G39" s="7">
        <v>8064</v>
      </c>
      <c r="H39" s="3">
        <v>16938</v>
      </c>
      <c r="I39" s="8">
        <v>12</v>
      </c>
      <c r="J39" s="2" t="s">
        <v>48</v>
      </c>
      <c r="K39" s="8">
        <v>12</v>
      </c>
      <c r="L39" s="2" t="s">
        <v>46</v>
      </c>
      <c r="M39" s="8">
        <v>76</v>
      </c>
      <c r="N39" s="2" t="s">
        <v>42</v>
      </c>
      <c r="O39" s="9">
        <v>4.2267680258005065</v>
      </c>
      <c r="P39" s="6">
        <v>2545</v>
      </c>
      <c r="Q39" s="10">
        <v>3168930</v>
      </c>
    </row>
    <row r="40" spans="1:17" ht="13.5" customHeight="1">
      <c r="A40" s="1" t="s">
        <v>21</v>
      </c>
      <c r="B40" s="3">
        <v>173</v>
      </c>
      <c r="C40" s="7">
        <v>344</v>
      </c>
      <c r="D40" s="3">
        <v>400</v>
      </c>
      <c r="E40" s="7">
        <v>136</v>
      </c>
      <c r="F40" s="3">
        <v>321</v>
      </c>
      <c r="G40" s="7">
        <v>1263</v>
      </c>
      <c r="H40" s="3">
        <v>2637</v>
      </c>
      <c r="I40" s="8">
        <v>3</v>
      </c>
      <c r="J40" s="2" t="s">
        <v>47</v>
      </c>
      <c r="K40" s="8">
        <v>50</v>
      </c>
      <c r="L40" s="2" t="s">
        <v>41</v>
      </c>
      <c r="M40" s="8">
        <v>47</v>
      </c>
      <c r="N40" s="2" t="s">
        <v>42</v>
      </c>
      <c r="O40" s="9">
        <v>5.490821256038648</v>
      </c>
      <c r="P40" s="6">
        <v>370</v>
      </c>
      <c r="Q40" s="10">
        <v>604440</v>
      </c>
    </row>
    <row r="41" spans="1:17" ht="13.5" customHeight="1">
      <c r="A41" s="1" t="s">
        <v>4</v>
      </c>
      <c r="B41" s="3">
        <v>2278</v>
      </c>
      <c r="C41" s="7">
        <v>2901</v>
      </c>
      <c r="D41" s="3">
        <v>2504</v>
      </c>
      <c r="E41" s="7">
        <v>2729</v>
      </c>
      <c r="F41" s="3">
        <v>3634</v>
      </c>
      <c r="G41" s="7">
        <v>12025</v>
      </c>
      <c r="H41" s="3">
        <v>26071</v>
      </c>
      <c r="I41" s="8">
        <v>20</v>
      </c>
      <c r="J41" s="2" t="s">
        <v>41</v>
      </c>
      <c r="K41" s="8">
        <v>13</v>
      </c>
      <c r="L41" s="2" t="s">
        <v>46</v>
      </c>
      <c r="M41" s="8">
        <v>67</v>
      </c>
      <c r="N41" s="2" t="s">
        <v>42</v>
      </c>
      <c r="O41" s="9">
        <v>3.9016253096345226</v>
      </c>
      <c r="P41" s="6">
        <v>5596</v>
      </c>
      <c r="Q41" s="10">
        <v>6719212</v>
      </c>
    </row>
    <row r="42" spans="1:17" ht="13.5" customHeight="1">
      <c r="A42" s="1" t="s">
        <v>36</v>
      </c>
      <c r="B42" s="3">
        <v>207</v>
      </c>
      <c r="C42" s="7">
        <v>301</v>
      </c>
      <c r="D42" s="3">
        <v>747</v>
      </c>
      <c r="E42" s="7">
        <v>216</v>
      </c>
      <c r="F42" s="3">
        <v>263</v>
      </c>
      <c r="G42" s="7">
        <v>839</v>
      </c>
      <c r="H42" s="3">
        <v>2573</v>
      </c>
      <c r="I42" s="8">
        <v>18</v>
      </c>
      <c r="J42" s="2" t="s">
        <v>42</v>
      </c>
      <c r="K42" s="8">
        <v>10</v>
      </c>
      <c r="L42" s="2" t="s">
        <v>42</v>
      </c>
      <c r="M42" s="8">
        <v>72</v>
      </c>
      <c r="N42" s="2" t="s">
        <v>42</v>
      </c>
      <c r="O42" s="9">
        <v>3.1553254437869818</v>
      </c>
      <c r="P42" s="6">
        <v>323</v>
      </c>
      <c r="Q42" s="10">
        <v>370110</v>
      </c>
    </row>
    <row r="43" spans="1:17" ht="13.5" customHeight="1">
      <c r="A43" s="1" t="s">
        <v>22</v>
      </c>
      <c r="B43" s="3">
        <v>1293</v>
      </c>
      <c r="C43" s="7">
        <v>867</v>
      </c>
      <c r="D43" s="3">
        <v>542</v>
      </c>
      <c r="E43" s="7">
        <v>1193</v>
      </c>
      <c r="F43" s="3">
        <v>1408</v>
      </c>
      <c r="G43" s="7">
        <v>5827</v>
      </c>
      <c r="H43" s="3">
        <v>11130</v>
      </c>
      <c r="I43" s="8">
        <v>10</v>
      </c>
      <c r="J43" s="2" t="s">
        <v>41</v>
      </c>
      <c r="K43" s="8">
        <v>15</v>
      </c>
      <c r="L43" s="2" t="s">
        <v>50</v>
      </c>
      <c r="M43" s="8">
        <v>75</v>
      </c>
      <c r="N43" s="2" t="s">
        <v>45</v>
      </c>
      <c r="O43" s="9">
        <v>3.823758781277133</v>
      </c>
      <c r="P43" s="6">
        <v>1557</v>
      </c>
      <c r="Q43" s="10">
        <v>1849674</v>
      </c>
    </row>
    <row r="44" spans="1:17" ht="13.5" customHeight="1">
      <c r="A44" s="1" t="s">
        <v>12</v>
      </c>
      <c r="B44" s="3">
        <v>3522</v>
      </c>
      <c r="C44" s="7">
        <v>2694</v>
      </c>
      <c r="D44" s="3">
        <v>1656</v>
      </c>
      <c r="E44" s="7">
        <v>3383</v>
      </c>
      <c r="F44" s="3">
        <v>4422</v>
      </c>
      <c r="G44" s="7">
        <v>13937</v>
      </c>
      <c r="H44" s="3">
        <v>29614</v>
      </c>
      <c r="I44" s="8">
        <v>15</v>
      </c>
      <c r="J44" s="2" t="s">
        <v>41</v>
      </c>
      <c r="K44" s="8">
        <v>5</v>
      </c>
      <c r="L44" s="2" t="s">
        <v>42</v>
      </c>
      <c r="M44" s="8">
        <v>80</v>
      </c>
      <c r="N44" s="2" t="s">
        <v>42</v>
      </c>
      <c r="O44" s="9">
        <v>3.528755364806867</v>
      </c>
      <c r="P44" s="6">
        <v>4595</v>
      </c>
      <c r="Q44" s="10">
        <v>5527925</v>
      </c>
    </row>
    <row r="45" spans="1:17" ht="13.5" customHeight="1">
      <c r="A45" s="1" t="s">
        <v>37</v>
      </c>
      <c r="B45" s="3">
        <v>152</v>
      </c>
      <c r="C45" s="7">
        <v>158</v>
      </c>
      <c r="D45" s="3">
        <v>316</v>
      </c>
      <c r="E45" s="7">
        <v>146</v>
      </c>
      <c r="F45" s="3">
        <v>120</v>
      </c>
      <c r="G45" s="7">
        <v>688</v>
      </c>
      <c r="H45" s="3">
        <v>1580</v>
      </c>
      <c r="I45" s="8">
        <v>8</v>
      </c>
      <c r="J45" s="2" t="s">
        <v>49</v>
      </c>
      <c r="K45" s="8">
        <v>7</v>
      </c>
      <c r="L45" s="2" t="s">
        <v>51</v>
      </c>
      <c r="M45" s="8">
        <v>85</v>
      </c>
      <c r="N45" s="2" t="s">
        <v>42</v>
      </c>
      <c r="O45" s="9">
        <v>3.4008113590263696</v>
      </c>
      <c r="P45" s="6">
        <v>294</v>
      </c>
      <c r="Q45" s="10">
        <v>359890</v>
      </c>
    </row>
    <row r="46" spans="1:17" ht="13.5" customHeight="1">
      <c r="A46" s="1" t="s">
        <v>29</v>
      </c>
      <c r="B46" s="3">
        <v>776</v>
      </c>
      <c r="C46" s="7">
        <v>623</v>
      </c>
      <c r="D46" s="3">
        <v>382</v>
      </c>
      <c r="E46" s="7">
        <v>775</v>
      </c>
      <c r="F46" s="3">
        <v>819</v>
      </c>
      <c r="G46" s="7">
        <v>3369</v>
      </c>
      <c r="H46" s="3">
        <v>6744</v>
      </c>
      <c r="I46" s="8">
        <v>5</v>
      </c>
      <c r="J46" s="2" t="s">
        <v>42</v>
      </c>
      <c r="K46" s="8">
        <v>10</v>
      </c>
      <c r="L46" s="2" t="s">
        <v>47</v>
      </c>
      <c r="M46" s="8">
        <v>85</v>
      </c>
      <c r="N46" s="2" t="s">
        <v>42</v>
      </c>
      <c r="O46" s="9">
        <v>4.4961636828644505</v>
      </c>
      <c r="P46" s="6">
        <v>1505</v>
      </c>
      <c r="Q46" s="10">
        <v>2140725</v>
      </c>
    </row>
    <row r="47" spans="1:17" ht="13.5" customHeight="1">
      <c r="A47" s="1" t="s">
        <v>32</v>
      </c>
      <c r="B47" s="3">
        <v>2086</v>
      </c>
      <c r="C47" s="7">
        <v>3028</v>
      </c>
      <c r="D47" s="3">
        <v>7143</v>
      </c>
      <c r="E47" s="7">
        <v>1707</v>
      </c>
      <c r="F47" s="3">
        <v>2283</v>
      </c>
      <c r="G47" s="7">
        <v>9419</v>
      </c>
      <c r="H47" s="3">
        <v>25666</v>
      </c>
      <c r="I47" s="8">
        <v>25</v>
      </c>
      <c r="J47" s="2" t="s">
        <v>41</v>
      </c>
      <c r="K47" s="8">
        <v>7</v>
      </c>
      <c r="L47" s="2" t="s">
        <v>43</v>
      </c>
      <c r="M47" s="8">
        <v>68</v>
      </c>
      <c r="N47" s="2" t="s">
        <v>45</v>
      </c>
      <c r="O47" s="9">
        <v>6.692448872574725</v>
      </c>
      <c r="P47" s="6">
        <v>3850</v>
      </c>
      <c r="Q47" s="10">
        <v>6960550</v>
      </c>
    </row>
    <row r="48" spans="1:17" ht="13.5" customHeight="1">
      <c r="A48" s="1" t="s">
        <v>13</v>
      </c>
      <c r="B48" s="3">
        <v>1840</v>
      </c>
      <c r="C48" s="7">
        <v>1059</v>
      </c>
      <c r="D48" s="3">
        <v>969</v>
      </c>
      <c r="E48" s="7">
        <v>1632</v>
      </c>
      <c r="F48" s="3">
        <v>2121</v>
      </c>
      <c r="G48" s="7">
        <v>6741</v>
      </c>
      <c r="H48" s="3">
        <v>14362</v>
      </c>
      <c r="I48" s="8">
        <v>5</v>
      </c>
      <c r="J48" s="2" t="s">
        <v>41</v>
      </c>
      <c r="K48" s="8">
        <v>20</v>
      </c>
      <c r="L48" s="2" t="s">
        <v>46</v>
      </c>
      <c r="M48" s="8">
        <v>75</v>
      </c>
      <c r="N48" s="2" t="s">
        <v>42</v>
      </c>
      <c r="O48" s="9">
        <v>3.2659974905897116</v>
      </c>
      <c r="P48" s="6">
        <v>2480</v>
      </c>
      <c r="Q48" s="10">
        <v>2909050</v>
      </c>
    </row>
    <row r="49" spans="1:17" ht="13.5" customHeight="1">
      <c r="A49" s="1" t="s">
        <v>38</v>
      </c>
      <c r="B49" s="3">
        <v>469</v>
      </c>
      <c r="C49" s="7">
        <v>476</v>
      </c>
      <c r="D49" s="3">
        <v>815</v>
      </c>
      <c r="E49" s="7">
        <v>400</v>
      </c>
      <c r="F49" s="3">
        <v>423</v>
      </c>
      <c r="G49" s="7">
        <v>1647</v>
      </c>
      <c r="H49" s="3">
        <v>4230</v>
      </c>
      <c r="I49" s="8">
        <v>9</v>
      </c>
      <c r="J49" s="2" t="s">
        <v>42</v>
      </c>
      <c r="K49" s="8">
        <v>5</v>
      </c>
      <c r="L49" s="2" t="s">
        <v>42</v>
      </c>
      <c r="M49" s="8">
        <v>86</v>
      </c>
      <c r="N49" s="2" t="s">
        <v>42</v>
      </c>
      <c r="O49" s="9">
        <v>4.807172361997747</v>
      </c>
      <c r="P49" s="6">
        <v>711</v>
      </c>
      <c r="Q49" s="10">
        <v>971995</v>
      </c>
    </row>
    <row r="50" spans="1:17" ht="13.5" customHeight="1">
      <c r="A50" s="1" t="s">
        <v>39</v>
      </c>
      <c r="B50" s="3">
        <v>572</v>
      </c>
      <c r="C50" s="7">
        <v>549</v>
      </c>
      <c r="D50" s="3">
        <v>1617</v>
      </c>
      <c r="E50" s="7">
        <v>528</v>
      </c>
      <c r="F50" s="3">
        <v>681</v>
      </c>
      <c r="G50" s="7">
        <v>2520</v>
      </c>
      <c r="H50" s="3">
        <v>6467</v>
      </c>
      <c r="I50" s="8">
        <v>14</v>
      </c>
      <c r="J50" s="2" t="s">
        <v>44</v>
      </c>
      <c r="K50" s="8">
        <v>20</v>
      </c>
      <c r="L50" s="2" t="s">
        <v>46</v>
      </c>
      <c r="M50" s="8">
        <v>66</v>
      </c>
      <c r="N50" s="2" t="s">
        <v>42</v>
      </c>
      <c r="O50" s="9">
        <v>4.269736842105264</v>
      </c>
      <c r="P50" s="6">
        <v>1030</v>
      </c>
      <c r="Q50" s="10">
        <v>1387000</v>
      </c>
    </row>
    <row r="51" spans="1:17" ht="13.5" customHeight="1">
      <c r="A51" s="11" t="s">
        <v>14</v>
      </c>
      <c r="B51" s="3">
        <v>641</v>
      </c>
      <c r="C51" s="7">
        <v>881</v>
      </c>
      <c r="D51" s="3">
        <v>903</v>
      </c>
      <c r="E51" s="7">
        <v>616</v>
      </c>
      <c r="F51" s="3">
        <v>514</v>
      </c>
      <c r="G51" s="7">
        <v>2821</v>
      </c>
      <c r="H51" s="3">
        <v>6376</v>
      </c>
      <c r="I51" s="8">
        <v>30</v>
      </c>
      <c r="J51" s="2" t="s">
        <v>41</v>
      </c>
      <c r="K51" s="8">
        <v>30</v>
      </c>
      <c r="L51" s="2" t="s">
        <v>47</v>
      </c>
      <c r="M51" s="8">
        <v>40</v>
      </c>
      <c r="N51" s="2" t="s">
        <v>46</v>
      </c>
      <c r="O51" s="9">
        <v>4.318482252141983</v>
      </c>
      <c r="P51" s="6">
        <v>1085</v>
      </c>
      <c r="Q51" s="10">
        <v>1491025</v>
      </c>
    </row>
    <row r="52" spans="1:17" ht="13.5" customHeight="1">
      <c r="A52" s="1" t="s">
        <v>30</v>
      </c>
      <c r="B52" s="3">
        <v>719</v>
      </c>
      <c r="C52" s="7">
        <v>788</v>
      </c>
      <c r="D52" s="3">
        <v>632</v>
      </c>
      <c r="E52" s="7">
        <v>613</v>
      </c>
      <c r="F52" s="3">
        <v>1304</v>
      </c>
      <c r="G52" s="7">
        <v>3504</v>
      </c>
      <c r="H52" s="3">
        <v>7560</v>
      </c>
      <c r="I52" s="8">
        <v>30</v>
      </c>
      <c r="J52" s="2" t="s">
        <v>42</v>
      </c>
      <c r="K52" s="8">
        <v>10</v>
      </c>
      <c r="L52" s="2" t="s">
        <v>47</v>
      </c>
      <c r="M52" s="8">
        <v>60</v>
      </c>
      <c r="N52" s="2" t="s">
        <v>42</v>
      </c>
      <c r="O52" s="9">
        <v>3.9333333333333336</v>
      </c>
      <c r="P52" s="6">
        <v>1250</v>
      </c>
      <c r="Q52" s="10">
        <v>1642500</v>
      </c>
    </row>
    <row r="53" spans="1:17" ht="13.5" customHeight="1">
      <c r="A53" s="1" t="s">
        <v>31</v>
      </c>
      <c r="B53" s="3">
        <v>1705</v>
      </c>
      <c r="C53" s="7">
        <v>1488</v>
      </c>
      <c r="D53" s="3">
        <v>1159</v>
      </c>
      <c r="E53" s="7">
        <v>1775</v>
      </c>
      <c r="F53" s="3">
        <v>2140</v>
      </c>
      <c r="G53" s="7">
        <v>7913</v>
      </c>
      <c r="H53" s="3">
        <v>16180</v>
      </c>
      <c r="I53" s="8">
        <v>20</v>
      </c>
      <c r="J53" s="2" t="s">
        <v>41</v>
      </c>
      <c r="K53" s="8">
        <v>0</v>
      </c>
      <c r="L53" s="33"/>
      <c r="M53" s="8">
        <v>80</v>
      </c>
      <c r="N53" s="2" t="s">
        <v>42</v>
      </c>
      <c r="O53" s="9">
        <v>3.3101416853094707</v>
      </c>
      <c r="P53" s="6">
        <v>2739</v>
      </c>
      <c r="Q53" s="10">
        <v>3230469</v>
      </c>
    </row>
    <row r="54" spans="1:17" ht="13.5" customHeight="1">
      <c r="A54" s="1" t="s">
        <v>15</v>
      </c>
      <c r="B54" s="3">
        <v>1587</v>
      </c>
      <c r="C54" s="7">
        <v>2029</v>
      </c>
      <c r="D54" s="3">
        <v>1695</v>
      </c>
      <c r="E54" s="7">
        <v>1524</v>
      </c>
      <c r="F54" s="3">
        <v>2405</v>
      </c>
      <c r="G54" s="7">
        <v>6788</v>
      </c>
      <c r="H54" s="3">
        <v>16028</v>
      </c>
      <c r="I54" s="8">
        <v>18</v>
      </c>
      <c r="J54" s="2" t="s">
        <v>41</v>
      </c>
      <c r="K54" s="8">
        <v>5</v>
      </c>
      <c r="L54" s="2" t="s">
        <v>47</v>
      </c>
      <c r="M54" s="8">
        <v>77</v>
      </c>
      <c r="N54" s="2" t="s">
        <v>46</v>
      </c>
      <c r="O54" s="9">
        <v>3.943387250237869</v>
      </c>
      <c r="P54" s="6">
        <v>2400</v>
      </c>
      <c r="Q54" s="10">
        <v>2877112.5</v>
      </c>
    </row>
    <row r="55" spans="1:17" ht="13.5" customHeight="1">
      <c r="A55" s="1" t="s">
        <v>16</v>
      </c>
      <c r="B55" s="3">
        <v>608</v>
      </c>
      <c r="C55" s="7">
        <v>367</v>
      </c>
      <c r="D55" s="3">
        <v>294</v>
      </c>
      <c r="E55" s="7">
        <v>584</v>
      </c>
      <c r="F55" s="3">
        <v>732</v>
      </c>
      <c r="G55" s="7">
        <v>2731</v>
      </c>
      <c r="H55" s="3">
        <v>5316</v>
      </c>
      <c r="I55" s="8">
        <v>12</v>
      </c>
      <c r="J55" s="2" t="s">
        <v>41</v>
      </c>
      <c r="K55" s="8">
        <v>10</v>
      </c>
      <c r="L55" s="2" t="s">
        <v>42</v>
      </c>
      <c r="M55" s="8">
        <v>78</v>
      </c>
      <c r="N55" s="2" t="s">
        <v>42</v>
      </c>
      <c r="O55" s="9">
        <v>3.1640776699029125</v>
      </c>
      <c r="P55" s="6">
        <v>856</v>
      </c>
      <c r="Q55" s="10">
        <v>962432</v>
      </c>
    </row>
    <row r="56" spans="1:17" ht="13.5" customHeight="1">
      <c r="A56" s="11" t="s">
        <v>23</v>
      </c>
      <c r="B56" s="3">
        <v>1695</v>
      </c>
      <c r="C56" s="7">
        <v>1257</v>
      </c>
      <c r="D56" s="3">
        <v>711</v>
      </c>
      <c r="E56" s="7">
        <v>1694</v>
      </c>
      <c r="F56" s="3">
        <v>1886</v>
      </c>
      <c r="G56" s="7">
        <v>7090</v>
      </c>
      <c r="H56" s="3">
        <v>14333</v>
      </c>
      <c r="I56" s="8">
        <v>0</v>
      </c>
      <c r="J56" s="33"/>
      <c r="K56" s="8">
        <v>15</v>
      </c>
      <c r="L56" s="2" t="s">
        <v>54</v>
      </c>
      <c r="M56" s="8">
        <v>85</v>
      </c>
      <c r="N56" s="2" t="s">
        <v>42</v>
      </c>
      <c r="O56" s="9">
        <v>3.0363367799113736</v>
      </c>
      <c r="P56" s="6">
        <v>2184</v>
      </c>
      <c r="Q56" s="10">
        <v>2372208</v>
      </c>
    </row>
    <row r="57" spans="1:17" ht="13.5" customHeight="1">
      <c r="A57" s="1" t="s">
        <v>40</v>
      </c>
      <c r="B57" s="3">
        <v>1073</v>
      </c>
      <c r="C57" s="7">
        <v>1220</v>
      </c>
      <c r="D57" s="3">
        <v>1456</v>
      </c>
      <c r="E57" s="7">
        <v>1030</v>
      </c>
      <c r="F57" s="3">
        <v>1171</v>
      </c>
      <c r="G57" s="7">
        <v>4734</v>
      </c>
      <c r="H57" s="3">
        <v>10684</v>
      </c>
      <c r="I57" s="8">
        <v>11</v>
      </c>
      <c r="J57" s="2" t="s">
        <v>41</v>
      </c>
      <c r="K57" s="8">
        <v>12</v>
      </c>
      <c r="L57" s="2" t="s">
        <v>46</v>
      </c>
      <c r="M57" s="8">
        <v>77</v>
      </c>
      <c r="N57" s="2" t="s">
        <v>42</v>
      </c>
      <c r="O57" s="9">
        <v>5.048311076197958</v>
      </c>
      <c r="P57" s="6">
        <v>1660</v>
      </c>
      <c r="Q57" s="10">
        <v>2323225</v>
      </c>
    </row>
    <row r="58" spans="1:17" ht="13.5" customHeight="1">
      <c r="A58" s="1" t="s">
        <v>17</v>
      </c>
      <c r="B58" s="3">
        <v>1317</v>
      </c>
      <c r="C58" s="7">
        <v>857</v>
      </c>
      <c r="D58" s="3">
        <v>472</v>
      </c>
      <c r="E58" s="7">
        <v>1266</v>
      </c>
      <c r="F58" s="3">
        <v>1294</v>
      </c>
      <c r="G58" s="7">
        <v>5287</v>
      </c>
      <c r="H58" s="3">
        <v>10493</v>
      </c>
      <c r="I58" s="8">
        <v>0</v>
      </c>
      <c r="J58" s="33"/>
      <c r="K58" s="8">
        <v>0</v>
      </c>
      <c r="L58" s="33"/>
      <c r="M58" s="8">
        <v>100</v>
      </c>
      <c r="N58" s="2" t="s">
        <v>42</v>
      </c>
      <c r="O58" s="9">
        <v>1.8</v>
      </c>
      <c r="P58" s="6">
        <v>1150</v>
      </c>
      <c r="Q58" s="10">
        <v>755550</v>
      </c>
    </row>
    <row r="59" spans="1:17" ht="13.5" customHeight="1">
      <c r="A59" s="1" t="s">
        <v>18</v>
      </c>
      <c r="B59" s="3">
        <v>2213</v>
      </c>
      <c r="C59" s="7">
        <v>725</v>
      </c>
      <c r="D59" s="3">
        <v>739</v>
      </c>
      <c r="E59" s="7">
        <v>2085</v>
      </c>
      <c r="F59" s="3">
        <v>1958</v>
      </c>
      <c r="G59" s="7">
        <v>7831</v>
      </c>
      <c r="H59" s="3">
        <v>15551</v>
      </c>
      <c r="I59" s="8">
        <v>8</v>
      </c>
      <c r="J59" s="2" t="s">
        <v>41</v>
      </c>
      <c r="K59" s="8">
        <v>0</v>
      </c>
      <c r="L59" s="33"/>
      <c r="M59" s="8">
        <v>92</v>
      </c>
      <c r="N59" s="2" t="s">
        <v>42</v>
      </c>
      <c r="O59" s="9">
        <v>3</v>
      </c>
      <c r="P59" s="6">
        <v>2430</v>
      </c>
      <c r="Q59" s="10">
        <v>2660850</v>
      </c>
    </row>
    <row r="60" spans="1:17" ht="13.5" thickBot="1">
      <c r="A60" s="12"/>
      <c r="B60" s="13"/>
      <c r="C60" s="14"/>
      <c r="D60" s="13"/>
      <c r="E60" s="14"/>
      <c r="F60" s="13"/>
      <c r="G60" s="14"/>
      <c r="H60" s="13"/>
      <c r="I60" s="15"/>
      <c r="J60" s="16"/>
      <c r="K60" s="15"/>
      <c r="L60" s="16"/>
      <c r="M60" s="15"/>
      <c r="N60" s="16"/>
      <c r="O60" s="17"/>
      <c r="P60" s="18"/>
      <c r="Q60" s="19"/>
    </row>
    <row r="61" ht="7.5" customHeight="1">
      <c r="A61" s="4"/>
    </row>
    <row r="62" spans="1:9" ht="17.25" customHeight="1">
      <c r="A62" s="20" t="s">
        <v>61</v>
      </c>
      <c r="I62" s="5"/>
    </row>
    <row r="63" ht="8.25" customHeight="1" thickBot="1"/>
    <row r="64" spans="1:7" ht="30.75" customHeight="1" thickBot="1">
      <c r="A64" s="64" t="s">
        <v>75</v>
      </c>
      <c r="B64" s="65"/>
      <c r="C64" s="65"/>
      <c r="D64" s="65"/>
      <c r="E64" s="65"/>
      <c r="F64" s="65"/>
      <c r="G64" s="66"/>
    </row>
  </sheetData>
  <sheetProtection/>
  <mergeCells count="31">
    <mergeCell ref="A64:G64"/>
    <mergeCell ref="Q17:Q19"/>
    <mergeCell ref="K18:K19"/>
    <mergeCell ref="L18:L19"/>
    <mergeCell ref="M18:M19"/>
    <mergeCell ref="N18:N19"/>
    <mergeCell ref="O17:O19"/>
    <mergeCell ref="P17:P19"/>
    <mergeCell ref="D18:D19"/>
    <mergeCell ref="E18:E19"/>
    <mergeCell ref="F18:F19"/>
    <mergeCell ref="G18:G19"/>
    <mergeCell ref="I18:I19"/>
    <mergeCell ref="J18:J19"/>
    <mergeCell ref="A10:Q10"/>
    <mergeCell ref="A12:Q12"/>
    <mergeCell ref="A13:Q13"/>
    <mergeCell ref="A15:Q15"/>
    <mergeCell ref="O16:Q16"/>
    <mergeCell ref="A16:A19"/>
    <mergeCell ref="B16:D17"/>
    <mergeCell ref="E16:G17"/>
    <mergeCell ref="B18:B19"/>
    <mergeCell ref="C18:C19"/>
    <mergeCell ref="A8:Q8"/>
    <mergeCell ref="A9:Q9"/>
    <mergeCell ref="I17:J17"/>
    <mergeCell ref="K17:L17"/>
    <mergeCell ref="M17:N17"/>
    <mergeCell ref="H16:H19"/>
    <mergeCell ref="I16:N16"/>
  </mergeCells>
  <printOptions horizontalCentered="1"/>
  <pageMargins left="0.7086614173228347" right="0.7086614173228347" top="0" bottom="0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2014-07-09T19:45:34Z</cp:lastPrinted>
  <dcterms:created xsi:type="dcterms:W3CDTF">2004-10-05T16:31:25Z</dcterms:created>
  <dcterms:modified xsi:type="dcterms:W3CDTF">2016-08-28T14:26:01Z</dcterms:modified>
  <cp:category/>
  <cp:version/>
  <cp:contentType/>
  <cp:contentStatus/>
</cp:coreProperties>
</file>