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10" windowHeight="11760" activeTab="0"/>
  </bookViews>
  <sheets>
    <sheet name="A8." sheetId="1" r:id="rId1"/>
  </sheets>
  <definedNames>
    <definedName name="_Regression_Int" localSheetId="0" hidden="1">1</definedName>
    <definedName name="A_impresión_IM" localSheetId="0">'A8.'!$A$12:$AB$60</definedName>
  </definedNames>
  <calcPr fullCalcOnLoad="1"/>
</workbook>
</file>

<file path=xl/sharedStrings.xml><?xml version="1.0" encoding="utf-8"?>
<sst xmlns="http://schemas.openxmlformats.org/spreadsheetml/2006/main" count="117" uniqueCount="73">
  <si>
    <t>MUNICIPIOS</t>
  </si>
  <si>
    <t>TOTAL</t>
  </si>
  <si>
    <t>Badea</t>
  </si>
  <si>
    <t>Cacao</t>
  </si>
  <si>
    <t>TOTAL DPTO.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</si>
  <si>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</si>
  <si>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</si>
  <si>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</si>
  <si>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</si>
  <si>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</si>
  <si>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</si>
  <si>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</si>
  <si>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</si>
  <si>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</si>
  <si>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</si>
  <si>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</si>
  <si>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</si>
  <si>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</si>
  <si>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</si>
  <si>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</si>
  <si>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</si>
  <si>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</si>
  <si>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</si>
  <si>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</si>
  <si>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</si>
  <si>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</si>
  <si>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</si>
  <si>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</si>
  <si>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</si>
  <si>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</si>
  <si>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</si>
  <si>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</si>
  <si>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</si>
  <si>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</si>
  <si>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</si>
  <si>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</si>
  <si>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</si>
  <si>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</si>
  <si>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</si>
  <si>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Uva</t>
  </si>
  <si>
    <t>Lulo</t>
  </si>
  <si>
    <t>Mango</t>
  </si>
  <si>
    <t>Maracuya</t>
  </si>
  <si>
    <t>Mora</t>
  </si>
  <si>
    <t>Papaya</t>
  </si>
  <si>
    <t>Piña</t>
  </si>
  <si>
    <t>Plátano</t>
  </si>
  <si>
    <t>Intercalado</t>
  </si>
  <si>
    <t>Solo</t>
  </si>
  <si>
    <t>Banano</t>
  </si>
  <si>
    <t>Pitahaya</t>
  </si>
  <si>
    <t>Guayaba comun</t>
  </si>
  <si>
    <t>Durazno</t>
  </si>
  <si>
    <t>Aguacate</t>
  </si>
  <si>
    <t>Cítricos</t>
  </si>
  <si>
    <t>Curuba</t>
  </si>
  <si>
    <t>Cholupa</t>
  </si>
  <si>
    <t>Gulupa</t>
  </si>
  <si>
    <t>Guanabana</t>
  </si>
  <si>
    <t>Guayaba manzana</t>
  </si>
  <si>
    <t>Granadilla</t>
  </si>
  <si>
    <t>SISTEMA DE INFORMACION REGIONAL "SIR"</t>
  </si>
  <si>
    <t>GOBERNACION DEL HUILA</t>
  </si>
  <si>
    <t>DEPARTAMENTO ADMINISTRATIVO DE PLANEACION</t>
  </si>
  <si>
    <t>Elias</t>
  </si>
  <si>
    <t xml:space="preserve">Hobo </t>
  </si>
  <si>
    <t>Santa Maria</t>
  </si>
  <si>
    <t>AGRICULTURA</t>
  </si>
  <si>
    <t>PRODUCCION CULTIVOS PERMANENTES POR  MUNICIPIOS EN EL DEPARTAMENTO (Ton)</t>
  </si>
  <si>
    <t>Caña Panelera</t>
  </si>
  <si>
    <t xml:space="preserve">Flor de Jamaica </t>
  </si>
  <si>
    <t>Tomate de Arbol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</si>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</sst>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$&quot;#,##0_);\(&quot;C$&quot;#,##0\)"/>
    <numFmt numFmtId="185" formatCode="&quot;C$&quot;#,##0_);[Red]\(&quot;C$&quot;#,##0\)"/>
    <numFmt numFmtId="186" formatCode="&quot;C$&quot;#,##0.00_);\(&quot;C$&quot;#,##0.00\)"/>
    <numFmt numFmtId="187" formatCode="&quot;C$&quot;#,##0.00_);[Red]\(&quot;C$&quot;#,##0.00\)"/>
    <numFmt numFmtId="188" formatCode="_(&quot;C$&quot;* #,##0_);_(&quot;C$&quot;* \(#,##0\);_(&quot;C$&quot;* &quot;-&quot;_);_(@_)"/>
    <numFmt numFmtId="189" formatCode="_(&quot;C$&quot;* #,##0.00_);_(&quot;C$&quot;* \(#,##0.00\);_(&quot;C$&quot;* &quot;-&quot;??_);_(@_)"/>
    <numFmt numFmtId="190" formatCode="#,##0.0_);\(#,##0.0\)"/>
    <numFmt numFmtId="191" formatCode="0.0"/>
    <numFmt numFmtId="192" formatCode="#,##0.0"/>
    <numFmt numFmtId="193" formatCode="#,##0.000_);\(#,##0.000\)"/>
    <numFmt numFmtId="194" formatCode="#,##0.000"/>
    <numFmt numFmtId="195" formatCode="#,##0.0;\-#,##0.0"/>
    <numFmt numFmtId="196" formatCode="#,##0.000;\-#,##0.000"/>
    <numFmt numFmtId="197" formatCode="_(* #,##0.0_);_(* \(#,##0.0\);_(* &quot;-&quot;??_);_(@_)"/>
    <numFmt numFmtId="198" formatCode="_(* #,##0_);_(* \(#,##0\);_(* &quot;-&quot;??_);_(@_)"/>
    <numFmt numFmtId="199" formatCode="#,##0;[Red]#,##0"/>
    <numFmt numFmtId="200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4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Alignment="1">
      <alignment horizontal="centerContinuous"/>
    </xf>
    <xf numFmtId="39" fontId="4" fillId="0" borderId="0" xfId="0" applyNumberFormat="1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191" fontId="0" fillId="0" borderId="0" xfId="0" applyNumberFormat="1" applyAlignment="1">
      <alignment/>
    </xf>
    <xf numFmtId="39" fontId="4" fillId="0" borderId="13" xfId="0" applyNumberFormat="1" applyFont="1" applyBorder="1" applyAlignment="1" applyProtection="1">
      <alignment/>
      <protection/>
    </xf>
    <xf numFmtId="197" fontId="4" fillId="0" borderId="14" xfId="46" applyNumberFormat="1" applyFont="1" applyBorder="1" applyAlignment="1" applyProtection="1">
      <alignment/>
      <protection/>
    </xf>
    <xf numFmtId="197" fontId="4" fillId="0" borderId="0" xfId="46" applyNumberFormat="1" applyFont="1" applyAlignment="1" applyProtection="1">
      <alignment/>
      <protection/>
    </xf>
    <xf numFmtId="198" fontId="4" fillId="0" borderId="0" xfId="46" applyNumberFormat="1" applyFont="1" applyAlignment="1" applyProtection="1">
      <alignment/>
      <protection/>
    </xf>
    <xf numFmtId="198" fontId="4" fillId="0" borderId="14" xfId="46" applyNumberFormat="1" applyFont="1" applyBorder="1" applyAlignment="1" applyProtection="1">
      <alignment horizontal="right"/>
      <protection/>
    </xf>
    <xf numFmtId="1" fontId="4" fillId="0" borderId="14" xfId="46" applyNumberFormat="1" applyFont="1" applyBorder="1" applyAlignment="1" applyProtection="1">
      <alignment horizontal="right"/>
      <protection/>
    </xf>
    <xf numFmtId="39" fontId="4" fillId="0" borderId="10" xfId="0" applyNumberFormat="1" applyFont="1" applyBorder="1" applyAlignment="1" applyProtection="1">
      <alignment/>
      <protection/>
    </xf>
    <xf numFmtId="197" fontId="4" fillId="0" borderId="10" xfId="46" applyNumberFormat="1" applyFont="1" applyBorder="1" applyAlignment="1">
      <alignment/>
    </xf>
    <xf numFmtId="199" fontId="4" fillId="0" borderId="12" xfId="46" applyNumberFormat="1" applyFont="1" applyBorder="1" applyAlignment="1" applyProtection="1">
      <alignment/>
      <protection/>
    </xf>
    <xf numFmtId="199" fontId="1" fillId="0" borderId="12" xfId="46" applyNumberFormat="1" applyFont="1" applyBorder="1" applyAlignment="1" applyProtection="1">
      <alignment/>
      <protection/>
    </xf>
    <xf numFmtId="199" fontId="4" fillId="0" borderId="13" xfId="46" applyNumberFormat="1" applyFont="1" applyBorder="1" applyAlignment="1" applyProtection="1">
      <alignment/>
      <protection/>
    </xf>
    <xf numFmtId="199" fontId="4" fillId="0" borderId="0" xfId="46" applyNumberFormat="1" applyFont="1" applyBorder="1" applyAlignment="1" applyProtection="1">
      <alignment/>
      <protection/>
    </xf>
    <xf numFmtId="199" fontId="4" fillId="0" borderId="13" xfId="46" applyNumberFormat="1" applyFont="1" applyBorder="1" applyAlignment="1">
      <alignment/>
    </xf>
    <xf numFmtId="199" fontId="4" fillId="0" borderId="0" xfId="46" applyNumberFormat="1" applyFont="1" applyBorder="1" applyAlignment="1">
      <alignment/>
    </xf>
    <xf numFmtId="199" fontId="4" fillId="0" borderId="15" xfId="46" applyNumberFormat="1" applyFont="1" applyBorder="1" applyAlignment="1">
      <alignment/>
    </xf>
    <xf numFmtId="199" fontId="4" fillId="0" borderId="15" xfId="46" applyNumberFormat="1" applyFont="1" applyBorder="1" applyAlignment="1" applyProtection="1">
      <alignment/>
      <protection/>
    </xf>
    <xf numFmtId="199" fontId="4" fillId="0" borderId="16" xfId="46" applyNumberFormat="1" applyFont="1" applyBorder="1" applyAlignment="1" applyProtection="1">
      <alignment/>
      <protection/>
    </xf>
    <xf numFmtId="199" fontId="4" fillId="0" borderId="15" xfId="46" applyNumberFormat="1" applyFont="1" applyBorder="1" applyAlignment="1">
      <alignment horizontal="right"/>
    </xf>
    <xf numFmtId="199" fontId="4" fillId="0" borderId="0" xfId="0" applyNumberFormat="1" applyFont="1" applyAlignment="1">
      <alignment/>
    </xf>
    <xf numFmtId="199" fontId="4" fillId="0" borderId="0" xfId="0" applyNumberFormat="1" applyFont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197" fontId="4" fillId="0" borderId="12" xfId="46" applyNumberFormat="1" applyFont="1" applyBorder="1" applyAlignment="1">
      <alignment/>
    </xf>
    <xf numFmtId="37" fontId="4" fillId="0" borderId="14" xfId="0" applyFont="1" applyBorder="1" applyAlignment="1">
      <alignment/>
    </xf>
    <xf numFmtId="199" fontId="4" fillId="0" borderId="17" xfId="46" applyNumberFormat="1" applyFont="1" applyBorder="1" applyAlignment="1" applyProtection="1">
      <alignment/>
      <protection/>
    </xf>
    <xf numFmtId="199" fontId="4" fillId="0" borderId="18" xfId="46" applyNumberFormat="1" applyFont="1" applyBorder="1" applyAlignment="1" applyProtection="1">
      <alignment horizontal="right"/>
      <protection/>
    </xf>
    <xf numFmtId="190" fontId="4" fillId="0" borderId="17" xfId="0" applyNumberFormat="1" applyFont="1" applyBorder="1" applyAlignment="1" applyProtection="1">
      <alignment/>
      <protection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1" fillId="0" borderId="0" xfId="0" applyFont="1" applyBorder="1" applyAlignment="1">
      <alignment/>
    </xf>
    <xf numFmtId="198" fontId="4" fillId="0" borderId="19" xfId="46" applyNumberFormat="1" applyFont="1" applyBorder="1" applyAlignment="1" applyProtection="1">
      <alignment horizontal="right"/>
      <protection/>
    </xf>
    <xf numFmtId="37" fontId="4" fillId="0" borderId="20" xfId="0" applyFont="1" applyBorder="1" applyAlignment="1">
      <alignment/>
    </xf>
    <xf numFmtId="197" fontId="4" fillId="0" borderId="13" xfId="46" applyNumberFormat="1" applyFont="1" applyBorder="1" applyAlignment="1">
      <alignment/>
    </xf>
    <xf numFmtId="37" fontId="4" fillId="0" borderId="15" xfId="0" applyFont="1" applyBorder="1" applyAlignment="1">
      <alignment/>
    </xf>
    <xf numFmtId="39" fontId="4" fillId="0" borderId="21" xfId="0" applyNumberFormat="1" applyFont="1" applyBorder="1" applyAlignment="1" applyProtection="1">
      <alignment/>
      <protection/>
    </xf>
    <xf numFmtId="197" fontId="4" fillId="0" borderId="21" xfId="46" applyNumberFormat="1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0" xfId="0" applyFont="1" applyBorder="1" applyAlignment="1">
      <alignment/>
    </xf>
    <xf numFmtId="190" fontId="1" fillId="0" borderId="0" xfId="0" applyNumberFormat="1" applyFont="1" applyAlignment="1" applyProtection="1">
      <alignment/>
      <protection/>
    </xf>
    <xf numFmtId="3" fontId="4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7" fontId="5" fillId="33" borderId="22" xfId="0" applyFont="1" applyFill="1" applyBorder="1" applyAlignment="1">
      <alignment horizontal="center" vertical="center" wrapText="1"/>
    </xf>
    <xf numFmtId="37" fontId="5" fillId="33" borderId="23" xfId="0" applyFont="1" applyFill="1" applyBorder="1" applyAlignment="1">
      <alignment horizontal="center" vertical="center" wrapText="1"/>
    </xf>
    <xf numFmtId="37" fontId="5" fillId="33" borderId="24" xfId="0" applyFont="1" applyFill="1" applyBorder="1" applyAlignment="1">
      <alignment horizontal="center" vertical="center" wrapText="1"/>
    </xf>
    <xf numFmtId="37" fontId="5" fillId="33" borderId="25" xfId="0" applyFont="1" applyFill="1" applyBorder="1" applyAlignment="1">
      <alignment horizontal="left" vertical="center" wrapText="1"/>
    </xf>
    <xf numFmtId="37" fontId="5" fillId="33" borderId="26" xfId="0" applyFont="1" applyFill="1" applyBorder="1" applyAlignment="1">
      <alignment horizontal="left" vertical="center" wrapText="1"/>
    </xf>
    <xf numFmtId="37" fontId="5" fillId="33" borderId="27" xfId="0" applyFont="1" applyFill="1" applyBorder="1" applyAlignment="1">
      <alignment horizontal="left" vertical="center" wrapText="1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30" xfId="0" applyFont="1" applyFill="1" applyBorder="1" applyAlignment="1">
      <alignment horizontal="center"/>
    </xf>
    <xf numFmtId="37" fontId="5" fillId="33" borderId="31" xfId="0" applyFont="1" applyFill="1" applyBorder="1" applyAlignment="1">
      <alignment horizontal="center" vertical="center" wrapText="1"/>
    </xf>
    <xf numFmtId="37" fontId="5" fillId="33" borderId="10" xfId="0" applyFont="1" applyFill="1" applyBorder="1" applyAlignment="1">
      <alignment horizontal="center" vertical="center" wrapText="1"/>
    </xf>
    <xf numFmtId="37" fontId="5" fillId="33" borderId="32" xfId="0" applyFont="1" applyFill="1" applyBorder="1" applyAlignment="1">
      <alignment horizontal="center" vertical="center" wrapText="1"/>
    </xf>
    <xf numFmtId="37" fontId="1" fillId="34" borderId="33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34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200" fontId="1" fillId="34" borderId="28" xfId="0" applyNumberFormat="1" applyFont="1" applyFill="1" applyBorder="1" applyAlignment="1">
      <alignment horizontal="center" vertical="center"/>
    </xf>
    <xf numFmtId="200" fontId="1" fillId="34" borderId="26" xfId="0" applyNumberFormat="1" applyFont="1" applyFill="1" applyBorder="1" applyAlignment="1">
      <alignment horizontal="center" vertical="center"/>
    </xf>
    <xf numFmtId="200" fontId="1" fillId="34" borderId="27" xfId="0" applyNumberFormat="1" applyFont="1" applyFill="1" applyBorder="1" applyAlignment="1">
      <alignment horizontal="center" vertical="center"/>
    </xf>
    <xf numFmtId="200" fontId="1" fillId="34" borderId="25" xfId="0" applyNumberFormat="1" applyFont="1" applyFill="1" applyBorder="1" applyAlignment="1">
      <alignment horizontal="center" vertical="center"/>
    </xf>
    <xf numFmtId="37" fontId="5" fillId="33" borderId="35" xfId="0" applyFont="1" applyFill="1" applyBorder="1" applyAlignment="1">
      <alignment horizontal="center" vertical="center" wrapText="1"/>
    </xf>
    <xf numFmtId="37" fontId="5" fillId="33" borderId="36" xfId="0" applyFont="1" applyFill="1" applyBorder="1" applyAlignment="1">
      <alignment horizontal="center" vertical="center" wrapText="1"/>
    </xf>
    <xf numFmtId="37" fontId="5" fillId="33" borderId="28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5" fillId="33" borderId="34" xfId="0" applyFont="1" applyFill="1" applyBorder="1" applyAlignment="1">
      <alignment horizontal="center" vertical="center" wrapText="1"/>
    </xf>
    <xf numFmtId="37" fontId="5" fillId="33" borderId="18" xfId="0" applyFont="1" applyFill="1" applyBorder="1" applyAlignment="1">
      <alignment horizontal="center" vertical="center" wrapText="1"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1" fillId="0" borderId="0" xfId="0" applyNumberFormat="1" applyFont="1" applyBorder="1" applyAlignment="1">
      <alignment horizontal="centerContinuous"/>
    </xf>
    <xf numFmtId="39" fontId="5" fillId="33" borderId="31" xfId="0" applyNumberFormat="1" applyFont="1" applyFill="1" applyBorder="1" applyAlignment="1">
      <alignment horizontal="center" vertical="center" wrapText="1"/>
    </xf>
    <xf numFmtId="39" fontId="5" fillId="33" borderId="10" xfId="0" applyNumberFormat="1" applyFont="1" applyFill="1" applyBorder="1" applyAlignment="1">
      <alignment horizontal="center" vertical="center" wrapText="1"/>
    </xf>
    <xf numFmtId="39" fontId="5" fillId="33" borderId="32" xfId="0" applyNumberFormat="1" applyFont="1" applyFill="1" applyBorder="1" applyAlignment="1">
      <alignment horizontal="center" vertical="center" wrapText="1"/>
    </xf>
    <xf numFmtId="39" fontId="4" fillId="0" borderId="0" xfId="0" applyNumberFormat="1" applyFont="1" applyBorder="1" applyAlignment="1">
      <alignment/>
    </xf>
    <xf numFmtId="39" fontId="4" fillId="0" borderId="0" xfId="46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39" fontId="4" fillId="0" borderId="19" xfId="46" applyNumberFormat="1" applyFont="1" applyBorder="1" applyAlignment="1">
      <alignment/>
    </xf>
    <xf numFmtId="39" fontId="4" fillId="0" borderId="0" xfId="46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1" fillId="0" borderId="10" xfId="0" applyFont="1" applyFill="1" applyBorder="1" applyAlignment="1" applyProtection="1">
      <alignment horizontal="left"/>
      <protection/>
    </xf>
    <xf numFmtId="199" fontId="1" fillId="0" borderId="12" xfId="46" applyNumberFormat="1" applyFont="1" applyFill="1" applyBorder="1" applyAlignment="1" applyProtection="1">
      <alignment/>
      <protection/>
    </xf>
    <xf numFmtId="199" fontId="1" fillId="0" borderId="13" xfId="46" applyNumberFormat="1" applyFont="1" applyFill="1" applyBorder="1" applyAlignment="1" applyProtection="1">
      <alignment/>
      <protection/>
    </xf>
    <xf numFmtId="199" fontId="1" fillId="0" borderId="0" xfId="46" applyNumberFormat="1" applyFont="1" applyFill="1" applyBorder="1" applyAlignment="1" applyProtection="1">
      <alignment/>
      <protection/>
    </xf>
    <xf numFmtId="39" fontId="1" fillId="0" borderId="0" xfId="46" applyNumberFormat="1" applyFont="1" applyFill="1" applyBorder="1" applyAlignment="1" applyProtection="1">
      <alignment/>
      <protection/>
    </xf>
    <xf numFmtId="199" fontId="1" fillId="0" borderId="17" xfId="46" applyNumberFormat="1" applyFont="1" applyFill="1" applyBorder="1" applyAlignment="1" applyProtection="1">
      <alignment/>
      <protection/>
    </xf>
    <xf numFmtId="197" fontId="1" fillId="0" borderId="10" xfId="46" applyNumberFormat="1" applyFont="1" applyFill="1" applyBorder="1" applyAlignment="1">
      <alignment/>
    </xf>
    <xf numFmtId="37" fontId="0" fillId="0" borderId="0" xfId="0" applyFill="1" applyAlignment="1">
      <alignment/>
    </xf>
    <xf numFmtId="19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647700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AE70"/>
  <sheetViews>
    <sheetView showGridLines="0" tabSelected="1" zoomScalePageLayoutView="0" workbookViewId="0" topLeftCell="A8">
      <selection activeCell="A10" sqref="A10"/>
    </sheetView>
  </sheetViews>
  <sheetFormatPr defaultColWidth="9.625" defaultRowHeight="13.5" customHeight="1"/>
  <cols>
    <col min="1" max="1" width="14.25390625" style="0" customWidth="1"/>
    <col min="2" max="2" width="7.75390625" style="0" customWidth="1"/>
    <col min="3" max="7" width="8.50390625" style="0" customWidth="1"/>
    <col min="8" max="11" width="8.875" style="0" customWidth="1"/>
    <col min="12" max="12" width="9.00390625" style="82" customWidth="1"/>
    <col min="13" max="13" width="9.00390625" style="0" customWidth="1"/>
    <col min="14" max="14" width="9.625" style="0" customWidth="1"/>
    <col min="15" max="15" width="12.375" style="0" customWidth="1"/>
    <col min="16" max="16" width="9.125" style="0" customWidth="1"/>
    <col min="17" max="17" width="8.50390625" style="0" customWidth="1"/>
    <col min="18" max="20" width="7.75390625" style="0" customWidth="1"/>
    <col min="21" max="21" width="8.875" style="0" customWidth="1"/>
    <col min="22" max="22" width="8.625" style="0" customWidth="1"/>
    <col min="23" max="23" width="6.75390625" style="0" customWidth="1"/>
    <col min="24" max="24" width="7.875" style="0" customWidth="1"/>
    <col min="25" max="25" width="8.375" style="0" customWidth="1"/>
    <col min="26" max="26" width="10.125" style="0" customWidth="1"/>
    <col min="27" max="27" width="8.00390625" style="0" customWidth="1"/>
    <col min="28" max="28" width="7.75390625" style="0" customWidth="1"/>
    <col min="29" max="29" width="7.875" style="0" customWidth="1"/>
    <col min="30" max="30" width="6.375" style="0" customWidth="1"/>
    <col min="31" max="31" width="7.75390625" style="0" customWidth="1"/>
    <col min="32" max="32" width="1.625" style="0" customWidth="1"/>
    <col min="33" max="33" width="4.625" style="0" customWidth="1"/>
    <col min="34" max="34" width="1.625" style="0" customWidth="1"/>
    <col min="35" max="35" width="3.625" style="0" customWidth="1"/>
    <col min="36" max="36" width="1.625" style="0" customWidth="1"/>
    <col min="37" max="37" width="6.625" style="0" customWidth="1"/>
    <col min="38" max="39" width="1.625" style="0" customWidth="1"/>
    <col min="40" max="40" width="17.625" style="0" customWidth="1"/>
    <col min="41" max="41" width="1.625" style="0" customWidth="1"/>
    <col min="42" max="42" width="6.625" style="0" customWidth="1"/>
    <col min="43" max="43" width="1.625" style="0" customWidth="1"/>
    <col min="44" max="44" width="10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</cols>
  <sheetData>
    <row r="6" ht="13.5" customHeight="1" thickBot="1"/>
    <row r="7" spans="1:29" ht="13.5" customHeight="1">
      <c r="A7" s="60" t="s">
        <v>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0" t="s">
        <v>61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</row>
    <row r="8" spans="1:29" ht="13.5" customHeight="1">
      <c r="A8" s="66" t="s">
        <v>62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6" t="s">
        <v>62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8"/>
    </row>
    <row r="9" spans="1:29" ht="13.5" customHeight="1" thickBot="1">
      <c r="A9" s="69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 t="s">
        <v>63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</row>
    <row r="10" spans="1:14" ht="4.5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83"/>
      <c r="M10" s="39"/>
      <c r="N10" s="39"/>
    </row>
    <row r="11" spans="1:29" ht="16.5" customHeight="1">
      <c r="A11" s="60" t="s">
        <v>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0" t="s">
        <v>67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</row>
    <row r="12" spans="1:29" ht="15" customHeight="1" thickBot="1">
      <c r="A12" s="69" t="s">
        <v>68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69" t="s">
        <v>68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</row>
    <row r="13" spans="1:28" ht="5.25" customHeight="1" thickBo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84"/>
      <c r="M13" s="40"/>
      <c r="N13" s="4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30" ht="15.75" customHeight="1" thickBot="1">
      <c r="A14" s="72">
        <v>2015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5">
        <v>2015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4"/>
      <c r="AD14" s="38"/>
    </row>
    <row r="15" spans="1:30" ht="14.25" customHeight="1">
      <c r="A15" s="63" t="s">
        <v>0</v>
      </c>
      <c r="B15" s="63" t="s">
        <v>1</v>
      </c>
      <c r="C15" s="63" t="s">
        <v>53</v>
      </c>
      <c r="D15" s="63" t="s">
        <v>2</v>
      </c>
      <c r="E15" s="63" t="s">
        <v>49</v>
      </c>
      <c r="F15" s="63" t="s">
        <v>3</v>
      </c>
      <c r="G15" s="63" t="s">
        <v>69</v>
      </c>
      <c r="H15" s="63" t="s">
        <v>56</v>
      </c>
      <c r="I15" s="63" t="s">
        <v>54</v>
      </c>
      <c r="J15" s="63" t="s">
        <v>55</v>
      </c>
      <c r="K15" s="63" t="s">
        <v>52</v>
      </c>
      <c r="L15" s="85" t="s">
        <v>70</v>
      </c>
      <c r="M15" s="63" t="s">
        <v>60</v>
      </c>
      <c r="N15" s="63" t="s">
        <v>58</v>
      </c>
      <c r="O15" s="54" t="s">
        <v>0</v>
      </c>
      <c r="P15" s="63" t="s">
        <v>51</v>
      </c>
      <c r="Q15" s="63" t="s">
        <v>59</v>
      </c>
      <c r="R15" s="63" t="s">
        <v>57</v>
      </c>
      <c r="S15" s="63" t="s">
        <v>40</v>
      </c>
      <c r="T15" s="63" t="s">
        <v>41</v>
      </c>
      <c r="U15" s="63" t="s">
        <v>42</v>
      </c>
      <c r="V15" s="63" t="s">
        <v>43</v>
      </c>
      <c r="W15" s="63" t="s">
        <v>44</v>
      </c>
      <c r="X15" s="63" t="s">
        <v>45</v>
      </c>
      <c r="Y15" s="63" t="s">
        <v>50</v>
      </c>
      <c r="Z15" s="78" t="s">
        <v>46</v>
      </c>
      <c r="AA15" s="79"/>
      <c r="AB15" s="63" t="s">
        <v>71</v>
      </c>
      <c r="AC15" s="54" t="s">
        <v>39</v>
      </c>
      <c r="AD15" s="39"/>
    </row>
    <row r="16" spans="1:29" ht="13.5" customHeight="1" thickBo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86"/>
      <c r="M16" s="64"/>
      <c r="N16" s="64"/>
      <c r="O16" s="55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80"/>
      <c r="AA16" s="81"/>
      <c r="AB16" s="64"/>
      <c r="AC16" s="55"/>
    </row>
    <row r="17" spans="1:29" ht="13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86"/>
      <c r="M17" s="64"/>
      <c r="N17" s="64"/>
      <c r="O17" s="55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76" t="s">
        <v>47</v>
      </c>
      <c r="AA17" s="76" t="s">
        <v>48</v>
      </c>
      <c r="AB17" s="64"/>
      <c r="AC17" s="55"/>
    </row>
    <row r="18" spans="1:29" ht="13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87"/>
      <c r="M18" s="65"/>
      <c r="N18" s="65"/>
      <c r="O18" s="56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77"/>
      <c r="AA18" s="77"/>
      <c r="AB18" s="65"/>
      <c r="AC18" s="56"/>
    </row>
    <row r="19" spans="1:29" ht="6.75" customHeight="1">
      <c r="A19" s="6"/>
      <c r="B19" s="7"/>
      <c r="C19" s="7"/>
      <c r="D19" s="7"/>
      <c r="E19" s="7"/>
      <c r="F19" s="7"/>
      <c r="G19" s="7"/>
      <c r="H19" s="32"/>
      <c r="I19" s="7"/>
      <c r="J19" s="41"/>
      <c r="K19" s="43"/>
      <c r="L19" s="88"/>
      <c r="M19" s="12"/>
      <c r="N19" s="46"/>
      <c r="O19" s="18"/>
      <c r="P19" s="32"/>
      <c r="Q19" s="32"/>
      <c r="R19" s="32"/>
      <c r="S19" s="10"/>
      <c r="T19" s="9"/>
      <c r="U19" s="10"/>
      <c r="V19" s="9"/>
      <c r="W19" s="10"/>
      <c r="X19" s="9"/>
      <c r="Y19" s="12"/>
      <c r="Z19" s="7"/>
      <c r="AA19" s="7"/>
      <c r="AB19" s="10"/>
      <c r="AC19" s="37"/>
    </row>
    <row r="20" spans="1:31" s="102" customFormat="1" ht="13.5" customHeight="1">
      <c r="A20" s="95" t="s">
        <v>4</v>
      </c>
      <c r="B20" s="96">
        <f>SUM(C20:AC20)</f>
        <v>250138.505</v>
      </c>
      <c r="C20" s="96">
        <f aca="true" t="shared" si="0" ref="C20:N20">SUM(C22:C58)</f>
        <v>7266.6</v>
      </c>
      <c r="D20" s="96">
        <f t="shared" si="0"/>
        <v>1231</v>
      </c>
      <c r="E20" s="96">
        <f t="shared" si="0"/>
        <v>10537.550000000001</v>
      </c>
      <c r="F20" s="96">
        <f t="shared" si="0"/>
        <v>3248.6349999999998</v>
      </c>
      <c r="G20" s="96">
        <f t="shared" si="0"/>
        <v>42149.5</v>
      </c>
      <c r="H20" s="97">
        <f t="shared" si="0"/>
        <v>1105</v>
      </c>
      <c r="I20" s="96">
        <f t="shared" si="0"/>
        <v>8072</v>
      </c>
      <c r="J20" s="98">
        <f t="shared" si="0"/>
        <v>461.25</v>
      </c>
      <c r="K20" s="97">
        <f t="shared" si="0"/>
        <v>1897.5</v>
      </c>
      <c r="L20" s="99">
        <f t="shared" si="0"/>
        <v>0.8</v>
      </c>
      <c r="M20" s="97">
        <f t="shared" si="0"/>
        <v>29417.65</v>
      </c>
      <c r="N20" s="100">
        <f t="shared" si="0"/>
        <v>1991.75</v>
      </c>
      <c r="O20" s="101" t="s">
        <v>4</v>
      </c>
      <c r="P20" s="97">
        <f aca="true" t="shared" si="1" ref="P20:AC20">SUM(P22:P58)</f>
        <v>953.25</v>
      </c>
      <c r="Q20" s="97">
        <f t="shared" si="1"/>
        <v>903.2</v>
      </c>
      <c r="R20" s="97">
        <f t="shared" si="1"/>
        <v>196.125</v>
      </c>
      <c r="S20" s="97">
        <f t="shared" si="1"/>
        <v>12397.175000000001</v>
      </c>
      <c r="T20" s="96">
        <f t="shared" si="1"/>
        <v>1732.5</v>
      </c>
      <c r="U20" s="96">
        <f t="shared" si="1"/>
        <v>18579.75</v>
      </c>
      <c r="V20" s="96">
        <f t="shared" si="1"/>
        <v>7201.25</v>
      </c>
      <c r="W20" s="96">
        <f t="shared" si="1"/>
        <v>3494.25</v>
      </c>
      <c r="X20" s="97">
        <f t="shared" si="1"/>
        <v>7377.6</v>
      </c>
      <c r="Y20" s="96">
        <f t="shared" si="1"/>
        <v>4330.5</v>
      </c>
      <c r="Z20" s="96">
        <f t="shared" si="1"/>
        <v>66706.97</v>
      </c>
      <c r="AA20" s="96">
        <f t="shared" si="1"/>
        <v>10724.050000000001</v>
      </c>
      <c r="AB20" s="96">
        <f t="shared" si="1"/>
        <v>4074.4</v>
      </c>
      <c r="AC20" s="100">
        <f t="shared" si="1"/>
        <v>4088.25</v>
      </c>
      <c r="AE20" s="103"/>
    </row>
    <row r="21" spans="1:31" ht="5.25" customHeight="1">
      <c r="A21" s="4"/>
      <c r="B21" s="20"/>
      <c r="C21" s="20"/>
      <c r="D21" s="20"/>
      <c r="E21" s="20"/>
      <c r="F21" s="20"/>
      <c r="G21" s="20"/>
      <c r="H21" s="33"/>
      <c r="I21" s="20"/>
      <c r="J21" s="23"/>
      <c r="K21" s="24"/>
      <c r="L21" s="89"/>
      <c r="M21" s="44"/>
      <c r="N21" s="47"/>
      <c r="O21" s="19"/>
      <c r="P21" s="33"/>
      <c r="Q21" s="33"/>
      <c r="R21" s="33"/>
      <c r="S21" s="24"/>
      <c r="T21" s="25"/>
      <c r="U21" s="24"/>
      <c r="V21" s="23"/>
      <c r="W21" s="22"/>
      <c r="X21" s="22"/>
      <c r="Y21" s="20"/>
      <c r="Z21" s="20"/>
      <c r="AA21" s="20"/>
      <c r="AB21" s="24"/>
      <c r="AC21" s="35"/>
      <c r="AE21" s="11"/>
    </row>
    <row r="22" spans="1:31" ht="13.5" customHeight="1">
      <c r="A22" s="49" t="s">
        <v>31</v>
      </c>
      <c r="B22" s="21">
        <f aca="true" t="shared" si="2" ref="B22:B58">SUM(C22:AC22)</f>
        <v>7143.1</v>
      </c>
      <c r="C22" s="51">
        <v>50</v>
      </c>
      <c r="D22" s="51">
        <v>0</v>
      </c>
      <c r="E22" s="52">
        <v>4.1999999999999975</v>
      </c>
      <c r="F22" s="51">
        <v>5.4</v>
      </c>
      <c r="G22" s="51">
        <v>483</v>
      </c>
      <c r="H22" s="52">
        <v>0</v>
      </c>
      <c r="I22" s="51">
        <v>0</v>
      </c>
      <c r="J22" s="52">
        <v>0</v>
      </c>
      <c r="K22" s="52">
        <v>15</v>
      </c>
      <c r="L22" s="90">
        <v>0</v>
      </c>
      <c r="M22" s="52">
        <v>364</v>
      </c>
      <c r="N22" s="53">
        <v>0</v>
      </c>
      <c r="O22" s="49" t="s">
        <v>31</v>
      </c>
      <c r="P22" s="52">
        <v>20</v>
      </c>
      <c r="Q22" s="51">
        <v>0</v>
      </c>
      <c r="R22" s="51">
        <v>0</v>
      </c>
      <c r="S22" s="51">
        <v>262.5</v>
      </c>
      <c r="T22" s="52">
        <v>0</v>
      </c>
      <c r="U22" s="52">
        <v>0</v>
      </c>
      <c r="V22" s="51">
        <v>78</v>
      </c>
      <c r="W22" s="52">
        <v>0</v>
      </c>
      <c r="X22" s="51">
        <v>28</v>
      </c>
      <c r="Y22" s="51">
        <v>30</v>
      </c>
      <c r="Z22" s="52">
        <v>5713</v>
      </c>
      <c r="AA22" s="51">
        <v>18</v>
      </c>
      <c r="AB22" s="52">
        <v>72</v>
      </c>
      <c r="AC22" s="53">
        <v>0</v>
      </c>
      <c r="AE22" s="11"/>
    </row>
    <row r="23" spans="1:31" ht="13.5" customHeight="1">
      <c r="A23" s="49" t="s">
        <v>23</v>
      </c>
      <c r="B23" s="21">
        <f t="shared" si="2"/>
        <v>3305.4772000000003</v>
      </c>
      <c r="C23" s="51">
        <v>30</v>
      </c>
      <c r="D23" s="51">
        <v>225</v>
      </c>
      <c r="E23" s="52">
        <v>0</v>
      </c>
      <c r="F23" s="51">
        <v>66.22720000000001</v>
      </c>
      <c r="G23" s="51">
        <v>37.1</v>
      </c>
      <c r="H23" s="52">
        <v>0</v>
      </c>
      <c r="I23" s="51">
        <v>229.5</v>
      </c>
      <c r="J23" s="52">
        <v>0</v>
      </c>
      <c r="K23" s="52">
        <v>0</v>
      </c>
      <c r="L23" s="90">
        <v>0</v>
      </c>
      <c r="M23" s="52">
        <v>42</v>
      </c>
      <c r="N23" s="53">
        <v>31.5</v>
      </c>
      <c r="O23" s="49" t="s">
        <v>23</v>
      </c>
      <c r="P23" s="52">
        <v>0</v>
      </c>
      <c r="Q23" s="51">
        <v>15</v>
      </c>
      <c r="R23" s="51">
        <v>0</v>
      </c>
      <c r="S23" s="51">
        <v>54</v>
      </c>
      <c r="T23" s="52">
        <v>0</v>
      </c>
      <c r="U23" s="52">
        <v>240</v>
      </c>
      <c r="V23" s="51">
        <v>16.25</v>
      </c>
      <c r="W23" s="52">
        <v>8</v>
      </c>
      <c r="X23" s="51">
        <v>1608</v>
      </c>
      <c r="Y23" s="51">
        <v>49</v>
      </c>
      <c r="Z23" s="52">
        <v>519.4</v>
      </c>
      <c r="AA23" s="51">
        <v>108</v>
      </c>
      <c r="AB23" s="52">
        <v>17.5</v>
      </c>
      <c r="AC23" s="53">
        <v>9</v>
      </c>
      <c r="AE23" s="11"/>
    </row>
    <row r="24" spans="1:31" ht="13.5" customHeight="1">
      <c r="A24" s="49" t="s">
        <v>6</v>
      </c>
      <c r="B24" s="21">
        <f t="shared" si="2"/>
        <v>2498.65</v>
      </c>
      <c r="C24" s="51">
        <v>60</v>
      </c>
      <c r="D24" s="51">
        <v>0</v>
      </c>
      <c r="E24" s="52">
        <v>0</v>
      </c>
      <c r="F24" s="51">
        <v>21</v>
      </c>
      <c r="G24" s="51">
        <v>120</v>
      </c>
      <c r="H24" s="52">
        <v>0</v>
      </c>
      <c r="I24" s="51">
        <v>232</v>
      </c>
      <c r="J24" s="52">
        <v>0</v>
      </c>
      <c r="K24" s="52">
        <v>0</v>
      </c>
      <c r="L24" s="90">
        <v>0</v>
      </c>
      <c r="M24" s="52">
        <v>266</v>
      </c>
      <c r="N24" s="53">
        <v>27</v>
      </c>
      <c r="O24" s="49" t="s">
        <v>6</v>
      </c>
      <c r="P24" s="52">
        <v>0</v>
      </c>
      <c r="Q24" s="51">
        <v>12</v>
      </c>
      <c r="R24" s="51">
        <v>0</v>
      </c>
      <c r="S24" s="51">
        <v>84.5</v>
      </c>
      <c r="T24" s="52">
        <v>147</v>
      </c>
      <c r="U24" s="52">
        <v>56</v>
      </c>
      <c r="V24" s="51">
        <v>0</v>
      </c>
      <c r="W24" s="52">
        <v>56</v>
      </c>
      <c r="X24" s="51">
        <v>82.5</v>
      </c>
      <c r="Y24" s="51">
        <v>154</v>
      </c>
      <c r="Z24" s="52">
        <v>442.4</v>
      </c>
      <c r="AA24" s="51">
        <v>718.25</v>
      </c>
      <c r="AB24" s="52">
        <v>0</v>
      </c>
      <c r="AC24" s="53">
        <v>20</v>
      </c>
      <c r="AE24" s="11"/>
    </row>
    <row r="25" spans="1:31" ht="13.5" customHeight="1">
      <c r="A25" s="49" t="s">
        <v>7</v>
      </c>
      <c r="B25" s="21">
        <f t="shared" si="2"/>
        <v>12151.11</v>
      </c>
      <c r="C25" s="51">
        <v>360</v>
      </c>
      <c r="D25" s="51">
        <v>0</v>
      </c>
      <c r="E25" s="52">
        <v>975.7500000000002</v>
      </c>
      <c r="F25" s="51">
        <v>270.36</v>
      </c>
      <c r="G25" s="51">
        <v>760</v>
      </c>
      <c r="H25" s="52">
        <v>40</v>
      </c>
      <c r="I25" s="51">
        <v>150</v>
      </c>
      <c r="J25" s="52">
        <v>48</v>
      </c>
      <c r="K25" s="52">
        <v>42</v>
      </c>
      <c r="L25" s="90">
        <v>0</v>
      </c>
      <c r="M25" s="52">
        <v>1922</v>
      </c>
      <c r="N25" s="53">
        <v>247.5</v>
      </c>
      <c r="O25" s="49" t="s">
        <v>7</v>
      </c>
      <c r="P25" s="52">
        <v>0</v>
      </c>
      <c r="Q25" s="51">
        <v>95.4</v>
      </c>
      <c r="R25" s="51">
        <v>22</v>
      </c>
      <c r="S25" s="51">
        <v>640.25</v>
      </c>
      <c r="T25" s="52">
        <v>28.5</v>
      </c>
      <c r="U25" s="52">
        <v>1895.5</v>
      </c>
      <c r="V25" s="51">
        <v>757.25</v>
      </c>
      <c r="W25" s="52">
        <v>102</v>
      </c>
      <c r="X25" s="51">
        <v>56</v>
      </c>
      <c r="Y25" s="51">
        <v>56</v>
      </c>
      <c r="Z25" s="52">
        <v>3022.6</v>
      </c>
      <c r="AA25" s="51">
        <v>294</v>
      </c>
      <c r="AB25" s="52">
        <v>264</v>
      </c>
      <c r="AC25" s="53">
        <v>102</v>
      </c>
      <c r="AE25" s="11"/>
    </row>
    <row r="26" spans="1:31" ht="13.5" customHeight="1">
      <c r="A26" s="49" t="s">
        <v>24</v>
      </c>
      <c r="B26" s="21">
        <f t="shared" si="2"/>
        <v>2147.44</v>
      </c>
      <c r="C26" s="51">
        <v>24.599999999999998</v>
      </c>
      <c r="D26" s="51">
        <v>28</v>
      </c>
      <c r="E26" s="52">
        <v>0</v>
      </c>
      <c r="F26" s="51">
        <v>3.84</v>
      </c>
      <c r="G26" s="51">
        <v>54</v>
      </c>
      <c r="H26" s="52">
        <v>24</v>
      </c>
      <c r="I26" s="51">
        <v>229.5</v>
      </c>
      <c r="J26" s="52">
        <v>0</v>
      </c>
      <c r="K26" s="52">
        <v>0</v>
      </c>
      <c r="L26" s="90">
        <v>0</v>
      </c>
      <c r="M26" s="52">
        <v>20</v>
      </c>
      <c r="N26" s="53">
        <v>18</v>
      </c>
      <c r="O26" s="49" t="s">
        <v>24</v>
      </c>
      <c r="P26" s="52">
        <v>0</v>
      </c>
      <c r="Q26" s="51">
        <v>0</v>
      </c>
      <c r="R26" s="51">
        <v>0</v>
      </c>
      <c r="S26" s="51">
        <v>13</v>
      </c>
      <c r="T26" s="52">
        <v>0</v>
      </c>
      <c r="U26" s="52">
        <v>448</v>
      </c>
      <c r="V26" s="51">
        <v>6</v>
      </c>
      <c r="W26" s="52">
        <v>30</v>
      </c>
      <c r="X26" s="51">
        <v>54</v>
      </c>
      <c r="Y26" s="51">
        <v>0</v>
      </c>
      <c r="Z26" s="52">
        <v>65</v>
      </c>
      <c r="AA26" s="51">
        <v>73.5</v>
      </c>
      <c r="AB26" s="52">
        <v>0</v>
      </c>
      <c r="AC26" s="53">
        <v>1056</v>
      </c>
      <c r="AE26" s="11"/>
    </row>
    <row r="27" spans="1:31" ht="13.5" customHeight="1">
      <c r="A27" s="49" t="s">
        <v>8</v>
      </c>
      <c r="B27" s="21">
        <f t="shared" si="2"/>
        <v>4980.874</v>
      </c>
      <c r="C27" s="51">
        <v>96</v>
      </c>
      <c r="D27" s="51">
        <v>15</v>
      </c>
      <c r="E27" s="52">
        <v>773.25</v>
      </c>
      <c r="F27" s="51">
        <v>156.624</v>
      </c>
      <c r="G27" s="51">
        <v>450</v>
      </c>
      <c r="H27" s="52">
        <v>32</v>
      </c>
      <c r="I27" s="51">
        <v>143.5</v>
      </c>
      <c r="J27" s="52">
        <v>84</v>
      </c>
      <c r="K27" s="52">
        <v>0</v>
      </c>
      <c r="L27" s="90">
        <v>0</v>
      </c>
      <c r="M27" s="52">
        <v>644</v>
      </c>
      <c r="N27" s="53">
        <v>18</v>
      </c>
      <c r="O27" s="49" t="s">
        <v>8</v>
      </c>
      <c r="P27" s="52">
        <v>0</v>
      </c>
      <c r="Q27" s="51">
        <v>0</v>
      </c>
      <c r="R27" s="51">
        <v>0</v>
      </c>
      <c r="S27" s="51">
        <v>520</v>
      </c>
      <c r="T27" s="52">
        <v>0</v>
      </c>
      <c r="U27" s="52">
        <v>774</v>
      </c>
      <c r="V27" s="51">
        <v>71.5</v>
      </c>
      <c r="W27" s="52">
        <v>144</v>
      </c>
      <c r="X27" s="51">
        <v>114</v>
      </c>
      <c r="Y27" s="51">
        <v>0</v>
      </c>
      <c r="Z27" s="52">
        <v>461.99999999999994</v>
      </c>
      <c r="AA27" s="51">
        <v>270</v>
      </c>
      <c r="AB27" s="52">
        <v>180</v>
      </c>
      <c r="AC27" s="53">
        <v>33</v>
      </c>
      <c r="AE27" s="11"/>
    </row>
    <row r="28" spans="1:31" ht="13.5" customHeight="1">
      <c r="A28" s="49" t="s">
        <v>9</v>
      </c>
      <c r="B28" s="21">
        <f t="shared" si="2"/>
        <v>4567.338</v>
      </c>
      <c r="C28" s="51">
        <v>146</v>
      </c>
      <c r="D28" s="51">
        <v>0</v>
      </c>
      <c r="E28" s="52">
        <v>34.800000000000004</v>
      </c>
      <c r="F28" s="51">
        <v>224.538</v>
      </c>
      <c r="G28" s="51">
        <v>465</v>
      </c>
      <c r="H28" s="52">
        <v>72</v>
      </c>
      <c r="I28" s="51">
        <v>188.5</v>
      </c>
      <c r="J28" s="52">
        <v>0</v>
      </c>
      <c r="K28" s="52">
        <v>0</v>
      </c>
      <c r="L28" s="90">
        <v>0</v>
      </c>
      <c r="M28" s="52">
        <v>260</v>
      </c>
      <c r="N28" s="53">
        <v>272</v>
      </c>
      <c r="O28" s="49" t="s">
        <v>9</v>
      </c>
      <c r="P28" s="52">
        <v>0</v>
      </c>
      <c r="Q28" s="51">
        <v>32.5</v>
      </c>
      <c r="R28" s="51">
        <v>0</v>
      </c>
      <c r="S28" s="51">
        <v>84</v>
      </c>
      <c r="T28" s="52">
        <v>312</v>
      </c>
      <c r="U28" s="52">
        <v>576</v>
      </c>
      <c r="V28" s="51">
        <v>66</v>
      </c>
      <c r="W28" s="52">
        <v>340</v>
      </c>
      <c r="X28" s="51">
        <v>187</v>
      </c>
      <c r="Y28" s="51">
        <v>0</v>
      </c>
      <c r="Z28" s="52">
        <v>1074</v>
      </c>
      <c r="AA28" s="51">
        <v>150</v>
      </c>
      <c r="AB28" s="52">
        <v>18</v>
      </c>
      <c r="AC28" s="53">
        <v>65</v>
      </c>
      <c r="AE28" s="11"/>
    </row>
    <row r="29" spans="1:31" ht="13.5" customHeight="1">
      <c r="A29" s="49" t="s">
        <v>10</v>
      </c>
      <c r="B29" s="21">
        <f t="shared" si="2"/>
        <v>6226.225</v>
      </c>
      <c r="C29" s="51">
        <v>60</v>
      </c>
      <c r="D29" s="51">
        <v>0</v>
      </c>
      <c r="E29" s="52">
        <v>0</v>
      </c>
      <c r="F29" s="51">
        <v>130.42499999999998</v>
      </c>
      <c r="G29" s="51">
        <v>972</v>
      </c>
      <c r="H29" s="52">
        <v>49</v>
      </c>
      <c r="I29" s="51">
        <v>93</v>
      </c>
      <c r="J29" s="52">
        <v>36</v>
      </c>
      <c r="K29" s="52">
        <v>0</v>
      </c>
      <c r="L29" s="90">
        <v>0</v>
      </c>
      <c r="M29" s="52">
        <v>1386</v>
      </c>
      <c r="N29" s="53">
        <v>0</v>
      </c>
      <c r="O29" s="49" t="s">
        <v>10</v>
      </c>
      <c r="P29" s="52">
        <v>0</v>
      </c>
      <c r="Q29" s="51">
        <v>0</v>
      </c>
      <c r="R29" s="51">
        <v>0</v>
      </c>
      <c r="S29" s="51">
        <v>746.1999999999999</v>
      </c>
      <c r="T29" s="52">
        <v>0</v>
      </c>
      <c r="U29" s="52">
        <v>938</v>
      </c>
      <c r="V29" s="51">
        <v>26</v>
      </c>
      <c r="W29" s="52">
        <v>320</v>
      </c>
      <c r="X29" s="51">
        <v>81</v>
      </c>
      <c r="Y29" s="51">
        <v>10</v>
      </c>
      <c r="Z29" s="52">
        <v>736.6</v>
      </c>
      <c r="AA29" s="51">
        <v>165</v>
      </c>
      <c r="AB29" s="52">
        <v>462</v>
      </c>
      <c r="AC29" s="53">
        <v>15</v>
      </c>
      <c r="AE29" s="11"/>
    </row>
    <row r="30" spans="1:31" ht="13.5" customHeight="1">
      <c r="A30" s="49" t="s">
        <v>64</v>
      </c>
      <c r="B30" s="21">
        <f t="shared" si="2"/>
        <v>1228.08</v>
      </c>
      <c r="C30" s="51">
        <v>155</v>
      </c>
      <c r="D30" s="51">
        <v>0</v>
      </c>
      <c r="E30" s="52">
        <v>0</v>
      </c>
      <c r="F30" s="51">
        <v>47.28</v>
      </c>
      <c r="G30" s="51">
        <v>63</v>
      </c>
      <c r="H30" s="52">
        <v>0</v>
      </c>
      <c r="I30" s="51">
        <v>21</v>
      </c>
      <c r="J30" s="52">
        <v>0</v>
      </c>
      <c r="K30" s="52">
        <v>0</v>
      </c>
      <c r="L30" s="90">
        <v>0</v>
      </c>
      <c r="M30" s="52">
        <v>28</v>
      </c>
      <c r="N30" s="53">
        <v>0</v>
      </c>
      <c r="O30" s="49" t="s">
        <v>64</v>
      </c>
      <c r="P30" s="52">
        <v>5</v>
      </c>
      <c r="Q30" s="51">
        <v>0</v>
      </c>
      <c r="R30" s="51">
        <v>0</v>
      </c>
      <c r="S30" s="51">
        <v>7</v>
      </c>
      <c r="T30" s="52">
        <v>100</v>
      </c>
      <c r="U30" s="52">
        <v>176</v>
      </c>
      <c r="V30" s="51">
        <v>6</v>
      </c>
      <c r="W30" s="52">
        <v>60</v>
      </c>
      <c r="X30" s="51">
        <v>56</v>
      </c>
      <c r="Y30" s="51">
        <v>0</v>
      </c>
      <c r="Z30" s="52">
        <v>411.8</v>
      </c>
      <c r="AA30" s="51">
        <v>66</v>
      </c>
      <c r="AB30" s="52">
        <v>6</v>
      </c>
      <c r="AC30" s="53">
        <v>20</v>
      </c>
      <c r="AE30" s="11"/>
    </row>
    <row r="31" spans="1:31" ht="13.5" customHeight="1">
      <c r="A31" s="49" t="s">
        <v>25</v>
      </c>
      <c r="B31" s="21">
        <f t="shared" si="2"/>
        <v>16334.71</v>
      </c>
      <c r="C31" s="51">
        <v>448</v>
      </c>
      <c r="D31" s="51">
        <v>63</v>
      </c>
      <c r="E31" s="52">
        <v>0</v>
      </c>
      <c r="F31" s="51">
        <v>19.61</v>
      </c>
      <c r="G31" s="51">
        <v>208</v>
      </c>
      <c r="H31" s="52">
        <v>0</v>
      </c>
      <c r="I31" s="51">
        <v>1107</v>
      </c>
      <c r="J31" s="52">
        <v>45.5</v>
      </c>
      <c r="K31" s="52">
        <v>8</v>
      </c>
      <c r="L31" s="90">
        <v>0</v>
      </c>
      <c r="M31" s="52">
        <v>1125</v>
      </c>
      <c r="N31" s="53">
        <v>135</v>
      </c>
      <c r="O31" s="49" t="s">
        <v>25</v>
      </c>
      <c r="P31" s="52">
        <v>0</v>
      </c>
      <c r="Q31" s="51">
        <v>10.4</v>
      </c>
      <c r="R31" s="51">
        <v>0</v>
      </c>
      <c r="S31" s="51">
        <v>1631.5</v>
      </c>
      <c r="T31" s="52">
        <v>90</v>
      </c>
      <c r="U31" s="52">
        <v>192</v>
      </c>
      <c r="V31" s="51">
        <v>598</v>
      </c>
      <c r="W31" s="52">
        <v>224</v>
      </c>
      <c r="X31" s="51">
        <v>2185</v>
      </c>
      <c r="Y31" s="51">
        <v>186</v>
      </c>
      <c r="Z31" s="52">
        <v>6829.2</v>
      </c>
      <c r="AA31" s="51">
        <v>756</v>
      </c>
      <c r="AB31" s="52">
        <v>204</v>
      </c>
      <c r="AC31" s="53">
        <v>269.5</v>
      </c>
      <c r="AE31" s="11"/>
    </row>
    <row r="32" spans="1:31" ht="13.5" customHeight="1">
      <c r="A32" s="49" t="s">
        <v>26</v>
      </c>
      <c r="B32" s="21">
        <f t="shared" si="2"/>
        <v>9785.275</v>
      </c>
      <c r="C32" s="51">
        <v>560</v>
      </c>
      <c r="D32" s="51">
        <v>120</v>
      </c>
      <c r="E32" s="52">
        <v>102.89999999999999</v>
      </c>
      <c r="F32" s="51">
        <v>151.72499999999997</v>
      </c>
      <c r="G32" s="51">
        <v>500.5</v>
      </c>
      <c r="H32" s="52">
        <v>44</v>
      </c>
      <c r="I32" s="51">
        <v>1143</v>
      </c>
      <c r="J32" s="52">
        <v>32.5</v>
      </c>
      <c r="K32" s="52">
        <v>11</v>
      </c>
      <c r="L32" s="90">
        <v>0</v>
      </c>
      <c r="M32" s="52">
        <v>364</v>
      </c>
      <c r="N32" s="53">
        <v>63</v>
      </c>
      <c r="O32" s="49" t="s">
        <v>26</v>
      </c>
      <c r="P32" s="52">
        <v>0</v>
      </c>
      <c r="Q32" s="51">
        <v>13</v>
      </c>
      <c r="R32" s="51">
        <v>0</v>
      </c>
      <c r="S32" s="51">
        <v>529.75</v>
      </c>
      <c r="T32" s="52">
        <v>198</v>
      </c>
      <c r="U32" s="52">
        <v>672</v>
      </c>
      <c r="V32" s="51">
        <v>280</v>
      </c>
      <c r="W32" s="52">
        <v>306</v>
      </c>
      <c r="X32" s="51">
        <v>80</v>
      </c>
      <c r="Y32" s="51">
        <v>21</v>
      </c>
      <c r="Z32" s="52">
        <v>4152.4</v>
      </c>
      <c r="AA32" s="51">
        <v>236.5</v>
      </c>
      <c r="AB32" s="52">
        <v>72</v>
      </c>
      <c r="AC32" s="53">
        <v>132</v>
      </c>
      <c r="AE32" s="11"/>
    </row>
    <row r="33" spans="1:31" ht="13.5" customHeight="1">
      <c r="A33" s="49" t="s">
        <v>27</v>
      </c>
      <c r="B33" s="21">
        <f t="shared" si="2"/>
        <v>5403.7</v>
      </c>
      <c r="C33" s="51">
        <v>60</v>
      </c>
      <c r="D33" s="51">
        <v>31</v>
      </c>
      <c r="E33" s="52">
        <v>0</v>
      </c>
      <c r="F33" s="51">
        <v>42.15</v>
      </c>
      <c r="G33" s="51">
        <v>102</v>
      </c>
      <c r="H33" s="52">
        <v>0</v>
      </c>
      <c r="I33" s="51">
        <v>400</v>
      </c>
      <c r="J33" s="52">
        <v>22.75</v>
      </c>
      <c r="K33" s="52">
        <v>36</v>
      </c>
      <c r="L33" s="90">
        <v>0</v>
      </c>
      <c r="M33" s="52">
        <v>300</v>
      </c>
      <c r="N33" s="53">
        <v>60</v>
      </c>
      <c r="O33" s="49" t="s">
        <v>27</v>
      </c>
      <c r="P33" s="52">
        <v>0</v>
      </c>
      <c r="Q33" s="51">
        <v>0</v>
      </c>
      <c r="R33" s="51">
        <v>6</v>
      </c>
      <c r="S33" s="51">
        <v>98</v>
      </c>
      <c r="T33" s="52">
        <v>40</v>
      </c>
      <c r="U33" s="52">
        <v>805</v>
      </c>
      <c r="V33" s="51">
        <v>63</v>
      </c>
      <c r="W33" s="52">
        <v>126</v>
      </c>
      <c r="X33" s="51">
        <v>64</v>
      </c>
      <c r="Y33" s="51">
        <v>16</v>
      </c>
      <c r="Z33" s="52">
        <v>2441.7999999999997</v>
      </c>
      <c r="AA33" s="51">
        <v>522</v>
      </c>
      <c r="AB33" s="52">
        <v>69</v>
      </c>
      <c r="AC33" s="53">
        <v>99</v>
      </c>
      <c r="AE33" s="11"/>
    </row>
    <row r="34" spans="1:31" ht="13.5" customHeight="1">
      <c r="A34" s="49" t="s">
        <v>65</v>
      </c>
      <c r="B34" s="21">
        <f t="shared" si="2"/>
        <v>1373.085</v>
      </c>
      <c r="C34" s="51">
        <v>0</v>
      </c>
      <c r="D34" s="51">
        <v>51</v>
      </c>
      <c r="E34" s="52">
        <v>60.199999999999996</v>
      </c>
      <c r="F34" s="51">
        <v>42.27499999999999</v>
      </c>
      <c r="G34" s="51">
        <v>42</v>
      </c>
      <c r="H34" s="52">
        <v>0</v>
      </c>
      <c r="I34" s="51">
        <v>44</v>
      </c>
      <c r="J34" s="52">
        <v>0</v>
      </c>
      <c r="K34" s="52">
        <v>0</v>
      </c>
      <c r="L34" s="90">
        <v>0</v>
      </c>
      <c r="M34" s="52">
        <v>117</v>
      </c>
      <c r="N34" s="53">
        <v>24.5</v>
      </c>
      <c r="O34" s="49" t="s">
        <v>65</v>
      </c>
      <c r="P34" s="52">
        <v>0</v>
      </c>
      <c r="Q34" s="51">
        <v>6</v>
      </c>
      <c r="R34" s="51">
        <v>0</v>
      </c>
      <c r="S34" s="51">
        <v>94.25</v>
      </c>
      <c r="T34" s="52">
        <v>21</v>
      </c>
      <c r="U34" s="52">
        <v>104</v>
      </c>
      <c r="V34" s="51">
        <v>248.85</v>
      </c>
      <c r="W34" s="52">
        <v>0</v>
      </c>
      <c r="X34" s="51">
        <v>74</v>
      </c>
      <c r="Y34" s="51">
        <v>0</v>
      </c>
      <c r="Z34" s="52">
        <v>266.51</v>
      </c>
      <c r="AA34" s="51">
        <v>129.5</v>
      </c>
      <c r="AB34" s="52">
        <v>48</v>
      </c>
      <c r="AC34" s="53">
        <v>0</v>
      </c>
      <c r="AE34" s="11"/>
    </row>
    <row r="35" spans="1:31" ht="13.5" customHeight="1">
      <c r="A35" s="49" t="s">
        <v>11</v>
      </c>
      <c r="B35" s="21">
        <f t="shared" si="2"/>
        <v>4293.35</v>
      </c>
      <c r="C35" s="51">
        <v>57</v>
      </c>
      <c r="D35" s="51">
        <v>27.5</v>
      </c>
      <c r="E35" s="52">
        <v>0</v>
      </c>
      <c r="F35" s="51">
        <v>93.25</v>
      </c>
      <c r="G35" s="51">
        <v>336</v>
      </c>
      <c r="H35" s="52">
        <v>16</v>
      </c>
      <c r="I35" s="51">
        <v>0</v>
      </c>
      <c r="J35" s="52">
        <v>0</v>
      </c>
      <c r="K35" s="52">
        <v>0</v>
      </c>
      <c r="L35" s="90">
        <v>0</v>
      </c>
      <c r="M35" s="52">
        <v>952.5</v>
      </c>
      <c r="N35" s="53">
        <v>98</v>
      </c>
      <c r="O35" s="49" t="s">
        <v>11</v>
      </c>
      <c r="P35" s="52">
        <v>0</v>
      </c>
      <c r="Q35" s="51">
        <v>0</v>
      </c>
      <c r="R35" s="51">
        <v>18</v>
      </c>
      <c r="S35" s="51">
        <v>45</v>
      </c>
      <c r="T35" s="52">
        <v>0</v>
      </c>
      <c r="U35" s="52">
        <v>75</v>
      </c>
      <c r="V35" s="51">
        <v>48</v>
      </c>
      <c r="W35" s="52">
        <v>0</v>
      </c>
      <c r="X35" s="51">
        <v>84</v>
      </c>
      <c r="Y35" s="51">
        <v>0</v>
      </c>
      <c r="Z35" s="52">
        <v>2244.6</v>
      </c>
      <c r="AA35" s="51">
        <v>140</v>
      </c>
      <c r="AB35" s="52">
        <v>58.5</v>
      </c>
      <c r="AC35" s="53">
        <v>0</v>
      </c>
      <c r="AE35" s="11"/>
    </row>
    <row r="36" spans="1:31" ht="13.5" customHeight="1">
      <c r="A36" s="49" t="s">
        <v>32</v>
      </c>
      <c r="B36" s="21">
        <f t="shared" si="2"/>
        <v>19275.109999999997</v>
      </c>
      <c r="C36" s="51">
        <v>498</v>
      </c>
      <c r="D36" s="51">
        <v>0</v>
      </c>
      <c r="E36" s="52">
        <v>14</v>
      </c>
      <c r="F36" s="51">
        <v>12.809999999999999</v>
      </c>
      <c r="G36" s="51">
        <v>13837.5</v>
      </c>
      <c r="H36" s="52">
        <v>0</v>
      </c>
      <c r="I36" s="51">
        <v>140</v>
      </c>
      <c r="J36" s="52">
        <v>0</v>
      </c>
      <c r="K36" s="52">
        <v>0</v>
      </c>
      <c r="L36" s="90">
        <v>0</v>
      </c>
      <c r="M36" s="52">
        <v>858</v>
      </c>
      <c r="N36" s="53">
        <v>0</v>
      </c>
      <c r="O36" s="49" t="s">
        <v>32</v>
      </c>
      <c r="P36" s="52">
        <v>20</v>
      </c>
      <c r="Q36" s="51">
        <v>0</v>
      </c>
      <c r="R36" s="51">
        <v>0</v>
      </c>
      <c r="S36" s="51">
        <v>952</v>
      </c>
      <c r="T36" s="52">
        <v>20</v>
      </c>
      <c r="U36" s="52">
        <v>0</v>
      </c>
      <c r="V36" s="51">
        <v>942.5</v>
      </c>
      <c r="W36" s="52">
        <v>45</v>
      </c>
      <c r="X36" s="51">
        <v>6</v>
      </c>
      <c r="Y36" s="51">
        <v>13</v>
      </c>
      <c r="Z36" s="52">
        <v>1629.8</v>
      </c>
      <c r="AA36" s="51">
        <v>58.5</v>
      </c>
      <c r="AB36" s="52">
        <v>228</v>
      </c>
      <c r="AC36" s="53">
        <v>0</v>
      </c>
      <c r="AE36" s="11"/>
    </row>
    <row r="37" spans="1:31" ht="13.5" customHeight="1">
      <c r="A37" s="49" t="s">
        <v>18</v>
      </c>
      <c r="B37" s="21">
        <f t="shared" si="2"/>
        <v>8837</v>
      </c>
      <c r="C37" s="51">
        <v>247</v>
      </c>
      <c r="D37" s="51">
        <v>0</v>
      </c>
      <c r="E37" s="52">
        <v>0</v>
      </c>
      <c r="F37" s="51">
        <v>0</v>
      </c>
      <c r="G37" s="51">
        <v>330</v>
      </c>
      <c r="H37" s="52">
        <v>0</v>
      </c>
      <c r="I37" s="51">
        <v>112</v>
      </c>
      <c r="J37" s="52">
        <v>0</v>
      </c>
      <c r="K37" s="52">
        <v>666</v>
      </c>
      <c r="L37" s="90">
        <v>0</v>
      </c>
      <c r="M37" s="52">
        <v>3493</v>
      </c>
      <c r="N37" s="53">
        <v>0</v>
      </c>
      <c r="O37" s="49" t="s">
        <v>18</v>
      </c>
      <c r="P37" s="52">
        <v>382.5</v>
      </c>
      <c r="Q37" s="51">
        <v>0</v>
      </c>
      <c r="R37" s="51">
        <v>49.5</v>
      </c>
      <c r="S37" s="51">
        <v>609</v>
      </c>
      <c r="T37" s="52">
        <v>0</v>
      </c>
      <c r="U37" s="52">
        <v>0</v>
      </c>
      <c r="V37" s="51">
        <v>162.5</v>
      </c>
      <c r="W37" s="52">
        <v>0</v>
      </c>
      <c r="X37" s="51">
        <v>26</v>
      </c>
      <c r="Y37" s="51">
        <v>1825</v>
      </c>
      <c r="Z37" s="52">
        <v>292.5</v>
      </c>
      <c r="AA37" s="51">
        <v>0</v>
      </c>
      <c r="AB37" s="52">
        <v>642</v>
      </c>
      <c r="AC37" s="53">
        <v>0</v>
      </c>
      <c r="AE37" s="11"/>
    </row>
    <row r="38" spans="1:31" ht="13.5" customHeight="1">
      <c r="A38" s="49" t="s">
        <v>19</v>
      </c>
      <c r="B38" s="21">
        <f t="shared" si="2"/>
        <v>11337.416</v>
      </c>
      <c r="C38" s="51">
        <v>689.7</v>
      </c>
      <c r="D38" s="51">
        <v>105</v>
      </c>
      <c r="E38" s="52">
        <v>184.10000000000002</v>
      </c>
      <c r="F38" s="51">
        <v>148.616</v>
      </c>
      <c r="G38" s="51">
        <v>1085</v>
      </c>
      <c r="H38" s="52">
        <v>0</v>
      </c>
      <c r="I38" s="51">
        <v>159.25</v>
      </c>
      <c r="J38" s="52">
        <v>72</v>
      </c>
      <c r="K38" s="52">
        <v>27.5</v>
      </c>
      <c r="L38" s="90">
        <v>0.14999999999999997</v>
      </c>
      <c r="M38" s="52">
        <v>931</v>
      </c>
      <c r="N38" s="53">
        <v>220</v>
      </c>
      <c r="O38" s="49" t="s">
        <v>19</v>
      </c>
      <c r="P38" s="52">
        <v>65.25</v>
      </c>
      <c r="Q38" s="51">
        <v>35</v>
      </c>
      <c r="R38" s="51">
        <v>51.42500000000001</v>
      </c>
      <c r="S38" s="51">
        <v>1031.875</v>
      </c>
      <c r="T38" s="52">
        <v>140</v>
      </c>
      <c r="U38" s="52">
        <v>1542.25</v>
      </c>
      <c r="V38" s="51">
        <v>960.75</v>
      </c>
      <c r="W38" s="52">
        <v>308.75</v>
      </c>
      <c r="X38" s="51">
        <v>240</v>
      </c>
      <c r="Y38" s="51">
        <v>138</v>
      </c>
      <c r="Z38" s="52">
        <v>2626.7999999999997</v>
      </c>
      <c r="AA38" s="51">
        <v>216</v>
      </c>
      <c r="AB38" s="52">
        <v>297</v>
      </c>
      <c r="AC38" s="53">
        <v>61.99999999999999</v>
      </c>
      <c r="AE38" s="11"/>
    </row>
    <row r="39" spans="1:31" ht="13.5" customHeight="1">
      <c r="A39" s="49" t="s">
        <v>20</v>
      </c>
      <c r="B39" s="21">
        <f t="shared" si="2"/>
        <v>2275.6</v>
      </c>
      <c r="C39" s="51">
        <v>33</v>
      </c>
      <c r="D39" s="51">
        <v>15</v>
      </c>
      <c r="E39" s="52">
        <v>0</v>
      </c>
      <c r="F39" s="51">
        <v>45.65</v>
      </c>
      <c r="G39" s="51">
        <v>215</v>
      </c>
      <c r="H39" s="52">
        <v>0</v>
      </c>
      <c r="I39" s="51">
        <v>70</v>
      </c>
      <c r="J39" s="52">
        <v>0</v>
      </c>
      <c r="K39" s="52">
        <v>0</v>
      </c>
      <c r="L39" s="90">
        <v>0</v>
      </c>
      <c r="M39" s="52">
        <v>182</v>
      </c>
      <c r="N39" s="53">
        <v>32</v>
      </c>
      <c r="O39" s="49" t="s">
        <v>20</v>
      </c>
      <c r="P39" s="52">
        <v>8</v>
      </c>
      <c r="Q39" s="51">
        <v>0</v>
      </c>
      <c r="R39" s="51">
        <v>19.199999999999996</v>
      </c>
      <c r="S39" s="51">
        <v>30</v>
      </c>
      <c r="T39" s="52">
        <v>27</v>
      </c>
      <c r="U39" s="52">
        <v>0</v>
      </c>
      <c r="V39" s="51">
        <v>3.15</v>
      </c>
      <c r="W39" s="52">
        <v>0</v>
      </c>
      <c r="X39" s="51">
        <v>982.5999999999999</v>
      </c>
      <c r="Y39" s="51">
        <v>26</v>
      </c>
      <c r="Z39" s="52">
        <v>518</v>
      </c>
      <c r="AA39" s="51">
        <v>16</v>
      </c>
      <c r="AB39" s="52">
        <v>48</v>
      </c>
      <c r="AC39" s="53">
        <v>5</v>
      </c>
      <c r="AE39" s="11"/>
    </row>
    <row r="40" spans="1:31" ht="13.5" customHeight="1">
      <c r="A40" s="49" t="s">
        <v>5</v>
      </c>
      <c r="B40" s="21">
        <f t="shared" si="2"/>
        <v>11843.86</v>
      </c>
      <c r="C40" s="51">
        <v>370</v>
      </c>
      <c r="D40" s="51">
        <v>195</v>
      </c>
      <c r="E40" s="52">
        <v>897.3999999999999</v>
      </c>
      <c r="F40" s="51">
        <v>222.56</v>
      </c>
      <c r="G40" s="51">
        <v>2232</v>
      </c>
      <c r="H40" s="52">
        <v>84</v>
      </c>
      <c r="I40" s="51">
        <v>721</v>
      </c>
      <c r="J40" s="52">
        <v>30</v>
      </c>
      <c r="K40" s="52">
        <v>0</v>
      </c>
      <c r="L40" s="90">
        <v>0</v>
      </c>
      <c r="M40" s="52">
        <v>227.5</v>
      </c>
      <c r="N40" s="53">
        <v>190</v>
      </c>
      <c r="O40" s="49" t="s">
        <v>5</v>
      </c>
      <c r="P40" s="52">
        <v>0</v>
      </c>
      <c r="Q40" s="51">
        <v>0</v>
      </c>
      <c r="R40" s="51">
        <v>0</v>
      </c>
      <c r="S40" s="51">
        <v>222</v>
      </c>
      <c r="T40" s="52">
        <v>130</v>
      </c>
      <c r="U40" s="52">
        <v>600</v>
      </c>
      <c r="V40" s="51">
        <v>78</v>
      </c>
      <c r="W40" s="52">
        <v>98</v>
      </c>
      <c r="X40" s="51">
        <v>480</v>
      </c>
      <c r="Y40" s="51">
        <v>0</v>
      </c>
      <c r="Z40" s="52">
        <v>1772.3999999999999</v>
      </c>
      <c r="AA40" s="51">
        <v>3124</v>
      </c>
      <c r="AB40" s="52">
        <v>110</v>
      </c>
      <c r="AC40" s="53">
        <v>60</v>
      </c>
      <c r="AE40" s="11"/>
    </row>
    <row r="41" spans="1:31" ht="13.5" customHeight="1">
      <c r="A41" s="49" t="s">
        <v>33</v>
      </c>
      <c r="B41" s="21">
        <f t="shared" si="2"/>
        <v>2192.6</v>
      </c>
      <c r="C41" s="51">
        <v>170</v>
      </c>
      <c r="D41" s="51">
        <v>0</v>
      </c>
      <c r="E41" s="52">
        <v>14</v>
      </c>
      <c r="F41" s="51">
        <v>22</v>
      </c>
      <c r="G41" s="51">
        <v>77</v>
      </c>
      <c r="H41" s="52">
        <v>0</v>
      </c>
      <c r="I41" s="51">
        <v>21</v>
      </c>
      <c r="J41" s="52">
        <v>0</v>
      </c>
      <c r="K41" s="52">
        <v>16.5</v>
      </c>
      <c r="L41" s="90">
        <v>0</v>
      </c>
      <c r="M41" s="52">
        <v>195</v>
      </c>
      <c r="N41" s="53">
        <v>0</v>
      </c>
      <c r="O41" s="49" t="s">
        <v>33</v>
      </c>
      <c r="P41" s="52">
        <v>0</v>
      </c>
      <c r="Q41" s="51">
        <v>0</v>
      </c>
      <c r="R41" s="51">
        <v>0</v>
      </c>
      <c r="S41" s="51">
        <v>252</v>
      </c>
      <c r="T41" s="52">
        <v>9</v>
      </c>
      <c r="U41" s="52">
        <v>0</v>
      </c>
      <c r="V41" s="51">
        <v>27</v>
      </c>
      <c r="W41" s="52">
        <v>0</v>
      </c>
      <c r="X41" s="51">
        <v>12.5</v>
      </c>
      <c r="Y41" s="51">
        <v>25</v>
      </c>
      <c r="Z41" s="52">
        <v>1316.6</v>
      </c>
      <c r="AA41" s="51">
        <v>0</v>
      </c>
      <c r="AB41" s="52">
        <v>15</v>
      </c>
      <c r="AC41" s="53">
        <v>20</v>
      </c>
      <c r="AE41" s="11"/>
    </row>
    <row r="42" spans="1:31" ht="13.5" customHeight="1">
      <c r="A42" s="49" t="s">
        <v>21</v>
      </c>
      <c r="B42" s="21">
        <f t="shared" si="2"/>
        <v>2302.078</v>
      </c>
      <c r="C42" s="51">
        <v>7</v>
      </c>
      <c r="D42" s="51">
        <v>78</v>
      </c>
      <c r="E42" s="52">
        <v>21</v>
      </c>
      <c r="F42" s="51">
        <v>111.228</v>
      </c>
      <c r="G42" s="51">
        <v>343</v>
      </c>
      <c r="H42" s="52">
        <v>0</v>
      </c>
      <c r="I42" s="51">
        <v>672</v>
      </c>
      <c r="J42" s="52">
        <v>0</v>
      </c>
      <c r="K42" s="52">
        <v>0</v>
      </c>
      <c r="L42" s="90">
        <v>0</v>
      </c>
      <c r="M42" s="52">
        <v>110.25</v>
      </c>
      <c r="N42" s="53">
        <v>0</v>
      </c>
      <c r="O42" s="49" t="s">
        <v>21</v>
      </c>
      <c r="P42" s="52">
        <v>0</v>
      </c>
      <c r="Q42" s="51">
        <v>0</v>
      </c>
      <c r="R42" s="51">
        <v>0</v>
      </c>
      <c r="S42" s="51">
        <v>96</v>
      </c>
      <c r="T42" s="52">
        <v>0</v>
      </c>
      <c r="U42" s="52">
        <v>182</v>
      </c>
      <c r="V42" s="51">
        <v>0</v>
      </c>
      <c r="W42" s="52">
        <v>0</v>
      </c>
      <c r="X42" s="51">
        <v>588</v>
      </c>
      <c r="Y42" s="51">
        <v>0</v>
      </c>
      <c r="Z42" s="52">
        <v>65</v>
      </c>
      <c r="AA42" s="51">
        <v>28.599999999999994</v>
      </c>
      <c r="AB42" s="52">
        <v>0</v>
      </c>
      <c r="AC42" s="53">
        <v>0</v>
      </c>
      <c r="AE42" s="11"/>
    </row>
    <row r="43" spans="1:31" ht="13.5" customHeight="1">
      <c r="A43" s="49" t="s">
        <v>12</v>
      </c>
      <c r="B43" s="21">
        <f t="shared" si="2"/>
        <v>5047.2258</v>
      </c>
      <c r="C43" s="51">
        <v>132</v>
      </c>
      <c r="D43" s="51">
        <v>0</v>
      </c>
      <c r="E43" s="52">
        <v>609</v>
      </c>
      <c r="F43" s="51">
        <v>109.22579999999999</v>
      </c>
      <c r="G43" s="51">
        <v>665</v>
      </c>
      <c r="H43" s="52">
        <v>28</v>
      </c>
      <c r="I43" s="51">
        <v>84</v>
      </c>
      <c r="J43" s="52">
        <v>0</v>
      </c>
      <c r="K43" s="52">
        <v>0</v>
      </c>
      <c r="L43" s="90">
        <v>0</v>
      </c>
      <c r="M43" s="52">
        <v>805</v>
      </c>
      <c r="N43" s="53">
        <v>52</v>
      </c>
      <c r="O43" s="49" t="s">
        <v>12</v>
      </c>
      <c r="P43" s="52">
        <v>0</v>
      </c>
      <c r="Q43" s="51">
        <v>0</v>
      </c>
      <c r="R43" s="51">
        <v>0</v>
      </c>
      <c r="S43" s="51">
        <v>108.5</v>
      </c>
      <c r="T43" s="52">
        <v>9</v>
      </c>
      <c r="U43" s="52">
        <v>75</v>
      </c>
      <c r="V43" s="51">
        <v>90</v>
      </c>
      <c r="W43" s="52">
        <v>78</v>
      </c>
      <c r="X43" s="51">
        <v>37.5</v>
      </c>
      <c r="Y43" s="51">
        <v>0</v>
      </c>
      <c r="Z43" s="52">
        <v>1127</v>
      </c>
      <c r="AA43" s="51">
        <v>930</v>
      </c>
      <c r="AB43" s="52">
        <v>48</v>
      </c>
      <c r="AC43" s="53">
        <v>60</v>
      </c>
      <c r="AE43" s="11"/>
    </row>
    <row r="44" spans="1:31" ht="13.5" customHeight="1">
      <c r="A44" s="49" t="s">
        <v>34</v>
      </c>
      <c r="B44" s="21">
        <f t="shared" si="2"/>
        <v>11137.775</v>
      </c>
      <c r="C44" s="51">
        <v>330</v>
      </c>
      <c r="D44" s="51">
        <v>0</v>
      </c>
      <c r="E44" s="52">
        <v>18</v>
      </c>
      <c r="F44" s="51">
        <v>2.475</v>
      </c>
      <c r="G44" s="51">
        <v>70</v>
      </c>
      <c r="H44" s="52">
        <v>0</v>
      </c>
      <c r="I44" s="51">
        <v>30</v>
      </c>
      <c r="J44" s="52">
        <v>0</v>
      </c>
      <c r="K44" s="52">
        <v>900</v>
      </c>
      <c r="L44" s="90">
        <v>0</v>
      </c>
      <c r="M44" s="52">
        <v>4800</v>
      </c>
      <c r="N44" s="53">
        <v>0</v>
      </c>
      <c r="O44" s="49" t="s">
        <v>34</v>
      </c>
      <c r="P44" s="52">
        <v>20</v>
      </c>
      <c r="Q44" s="51">
        <v>0</v>
      </c>
      <c r="R44" s="51">
        <v>0</v>
      </c>
      <c r="S44" s="51">
        <v>490</v>
      </c>
      <c r="T44" s="52">
        <v>0</v>
      </c>
      <c r="U44" s="52">
        <v>0</v>
      </c>
      <c r="V44" s="51">
        <v>123.5</v>
      </c>
      <c r="W44" s="52">
        <v>0</v>
      </c>
      <c r="X44" s="51">
        <v>0</v>
      </c>
      <c r="Y44" s="51">
        <v>1572</v>
      </c>
      <c r="Z44" s="52">
        <v>2731.7999999999997</v>
      </c>
      <c r="AA44" s="51">
        <v>24</v>
      </c>
      <c r="AB44" s="52">
        <v>26</v>
      </c>
      <c r="AC44" s="53">
        <v>0</v>
      </c>
      <c r="AE44" s="11"/>
    </row>
    <row r="45" spans="1:31" ht="13.5" customHeight="1">
      <c r="A45" s="49" t="s">
        <v>28</v>
      </c>
      <c r="B45" s="21">
        <f t="shared" si="2"/>
        <v>3805.5176</v>
      </c>
      <c r="C45" s="51">
        <v>99</v>
      </c>
      <c r="D45" s="51">
        <v>82.5</v>
      </c>
      <c r="E45" s="52">
        <v>0</v>
      </c>
      <c r="F45" s="51">
        <v>60.4176</v>
      </c>
      <c r="G45" s="51">
        <v>390.5</v>
      </c>
      <c r="H45" s="52">
        <v>0</v>
      </c>
      <c r="I45" s="51">
        <v>144</v>
      </c>
      <c r="J45" s="52">
        <v>32.5</v>
      </c>
      <c r="K45" s="52">
        <v>96</v>
      </c>
      <c r="L45" s="90">
        <v>0</v>
      </c>
      <c r="M45" s="52">
        <v>49.5</v>
      </c>
      <c r="N45" s="53">
        <v>6</v>
      </c>
      <c r="O45" s="49" t="s">
        <v>28</v>
      </c>
      <c r="P45" s="52">
        <v>7.5</v>
      </c>
      <c r="Q45" s="51">
        <v>12.5</v>
      </c>
      <c r="R45" s="51">
        <v>0</v>
      </c>
      <c r="S45" s="51">
        <v>80.60000000000001</v>
      </c>
      <c r="T45" s="52">
        <v>0</v>
      </c>
      <c r="U45" s="52">
        <v>27.5</v>
      </c>
      <c r="V45" s="51">
        <v>49.5</v>
      </c>
      <c r="W45" s="52">
        <v>7.5</v>
      </c>
      <c r="X45" s="51">
        <v>143</v>
      </c>
      <c r="Y45" s="51">
        <v>0</v>
      </c>
      <c r="Z45" s="52">
        <v>2421.5</v>
      </c>
      <c r="AA45" s="51">
        <v>20</v>
      </c>
      <c r="AB45" s="52">
        <v>48</v>
      </c>
      <c r="AC45" s="53">
        <v>27.5</v>
      </c>
      <c r="AE45" s="11"/>
    </row>
    <row r="46" spans="1:31" ht="13.5" customHeight="1">
      <c r="A46" s="49" t="s">
        <v>35</v>
      </c>
      <c r="B46" s="21">
        <f t="shared" si="2"/>
        <v>16547.23</v>
      </c>
      <c r="C46" s="51">
        <v>498</v>
      </c>
      <c r="D46" s="51">
        <v>0</v>
      </c>
      <c r="E46" s="52">
        <v>73.19999999999999</v>
      </c>
      <c r="F46" s="51">
        <v>28.08</v>
      </c>
      <c r="G46" s="51">
        <v>2602.5</v>
      </c>
      <c r="H46" s="52">
        <v>0</v>
      </c>
      <c r="I46" s="51">
        <v>252</v>
      </c>
      <c r="J46" s="52">
        <v>6</v>
      </c>
      <c r="K46" s="52">
        <v>36</v>
      </c>
      <c r="L46" s="90">
        <v>0</v>
      </c>
      <c r="M46" s="52">
        <v>2842</v>
      </c>
      <c r="N46" s="53">
        <v>0</v>
      </c>
      <c r="O46" s="49" t="s">
        <v>35</v>
      </c>
      <c r="P46" s="52">
        <v>300</v>
      </c>
      <c r="Q46" s="51">
        <v>0</v>
      </c>
      <c r="R46" s="51">
        <v>0</v>
      </c>
      <c r="S46" s="51">
        <v>1519</v>
      </c>
      <c r="T46" s="52">
        <v>0</v>
      </c>
      <c r="U46" s="52">
        <v>0</v>
      </c>
      <c r="V46" s="51">
        <v>1153.75</v>
      </c>
      <c r="W46" s="52">
        <v>28</v>
      </c>
      <c r="X46" s="51">
        <v>0</v>
      </c>
      <c r="Y46" s="51">
        <v>82.5</v>
      </c>
      <c r="Z46" s="52">
        <v>6490.2</v>
      </c>
      <c r="AA46" s="51">
        <v>171</v>
      </c>
      <c r="AB46" s="52">
        <v>456</v>
      </c>
      <c r="AC46" s="53">
        <v>9</v>
      </c>
      <c r="AE46" s="11"/>
    </row>
    <row r="47" spans="1:31" ht="13.5" customHeight="1">
      <c r="A47" s="49" t="s">
        <v>13</v>
      </c>
      <c r="B47" s="21">
        <f t="shared" si="2"/>
        <v>8240.8184</v>
      </c>
      <c r="C47" s="51">
        <v>105</v>
      </c>
      <c r="D47" s="51">
        <v>102.00000000000001</v>
      </c>
      <c r="E47" s="52">
        <v>1270.1999999999998</v>
      </c>
      <c r="F47" s="51">
        <v>486.71840000000003</v>
      </c>
      <c r="G47" s="51">
        <v>385</v>
      </c>
      <c r="H47" s="52">
        <v>656</v>
      </c>
      <c r="I47" s="51">
        <v>220.5</v>
      </c>
      <c r="J47" s="52">
        <v>0</v>
      </c>
      <c r="K47" s="52">
        <v>0</v>
      </c>
      <c r="L47" s="90">
        <v>0.3000000000000001</v>
      </c>
      <c r="M47" s="52">
        <v>94.89999999999996</v>
      </c>
      <c r="N47" s="53">
        <v>73.5</v>
      </c>
      <c r="O47" s="49" t="s">
        <v>13</v>
      </c>
      <c r="P47" s="52">
        <v>0</v>
      </c>
      <c r="Q47" s="51">
        <v>659.4</v>
      </c>
      <c r="R47" s="51">
        <v>15</v>
      </c>
      <c r="S47" s="51">
        <v>79.79999999999998</v>
      </c>
      <c r="T47" s="52">
        <v>30</v>
      </c>
      <c r="U47" s="52">
        <v>1988</v>
      </c>
      <c r="V47" s="51">
        <v>96</v>
      </c>
      <c r="W47" s="52">
        <v>297</v>
      </c>
      <c r="X47" s="51">
        <v>0</v>
      </c>
      <c r="Y47" s="51">
        <v>0</v>
      </c>
      <c r="Z47" s="52">
        <v>847.5</v>
      </c>
      <c r="AA47" s="51">
        <v>408</v>
      </c>
      <c r="AB47" s="52">
        <v>60</v>
      </c>
      <c r="AC47" s="53">
        <v>366</v>
      </c>
      <c r="AE47" s="11"/>
    </row>
    <row r="48" spans="1:31" ht="13.5" customHeight="1">
      <c r="A48" s="49" t="s">
        <v>36</v>
      </c>
      <c r="B48" s="21">
        <f t="shared" si="2"/>
        <v>2576.44</v>
      </c>
      <c r="C48" s="51">
        <v>440</v>
      </c>
      <c r="D48" s="51">
        <v>0</v>
      </c>
      <c r="E48" s="52">
        <v>0</v>
      </c>
      <c r="F48" s="51">
        <v>31.439999999999998</v>
      </c>
      <c r="G48" s="51">
        <v>161</v>
      </c>
      <c r="H48" s="52">
        <v>0</v>
      </c>
      <c r="I48" s="51">
        <v>18</v>
      </c>
      <c r="J48" s="52">
        <v>0</v>
      </c>
      <c r="K48" s="52">
        <v>0</v>
      </c>
      <c r="L48" s="90">
        <v>0</v>
      </c>
      <c r="M48" s="52">
        <v>210</v>
      </c>
      <c r="N48" s="53">
        <v>0</v>
      </c>
      <c r="O48" s="49" t="s">
        <v>36</v>
      </c>
      <c r="P48" s="52">
        <v>40</v>
      </c>
      <c r="Q48" s="51">
        <v>0</v>
      </c>
      <c r="R48" s="51">
        <v>0</v>
      </c>
      <c r="S48" s="51">
        <v>462</v>
      </c>
      <c r="T48" s="52">
        <v>18</v>
      </c>
      <c r="U48" s="52">
        <v>0</v>
      </c>
      <c r="V48" s="51">
        <v>30</v>
      </c>
      <c r="W48" s="52">
        <v>0</v>
      </c>
      <c r="X48" s="51">
        <v>0</v>
      </c>
      <c r="Y48" s="51">
        <v>0</v>
      </c>
      <c r="Z48" s="52">
        <v>1160</v>
      </c>
      <c r="AA48" s="51">
        <v>6</v>
      </c>
      <c r="AB48" s="52">
        <v>0</v>
      </c>
      <c r="AC48" s="53">
        <v>0</v>
      </c>
      <c r="AE48" s="11"/>
    </row>
    <row r="49" spans="1:31" ht="13.5" customHeight="1">
      <c r="A49" s="49" t="s">
        <v>37</v>
      </c>
      <c r="B49" s="21">
        <f t="shared" si="2"/>
        <v>18723.24</v>
      </c>
      <c r="C49" s="51">
        <v>211.5</v>
      </c>
      <c r="D49" s="51">
        <v>0</v>
      </c>
      <c r="E49" s="52">
        <v>49</v>
      </c>
      <c r="F49" s="51">
        <v>1.44</v>
      </c>
      <c r="G49" s="51">
        <v>13000</v>
      </c>
      <c r="H49" s="52">
        <v>0</v>
      </c>
      <c r="I49" s="51">
        <v>42.25</v>
      </c>
      <c r="J49" s="52">
        <v>42</v>
      </c>
      <c r="K49" s="52">
        <v>12</v>
      </c>
      <c r="L49" s="90">
        <v>0</v>
      </c>
      <c r="M49" s="52">
        <v>1932</v>
      </c>
      <c r="N49" s="53">
        <v>0</v>
      </c>
      <c r="O49" s="49" t="s">
        <v>37</v>
      </c>
      <c r="P49" s="52">
        <v>40</v>
      </c>
      <c r="Q49" s="51">
        <v>0</v>
      </c>
      <c r="R49" s="51">
        <v>0</v>
      </c>
      <c r="S49" s="51">
        <v>679</v>
      </c>
      <c r="T49" s="52">
        <v>0</v>
      </c>
      <c r="U49" s="52">
        <v>0</v>
      </c>
      <c r="V49" s="51">
        <v>705.25</v>
      </c>
      <c r="W49" s="52">
        <v>28</v>
      </c>
      <c r="X49" s="51">
        <v>36</v>
      </c>
      <c r="Y49" s="51">
        <v>20</v>
      </c>
      <c r="Z49" s="52">
        <v>1600.8</v>
      </c>
      <c r="AA49" s="51">
        <v>0</v>
      </c>
      <c r="AB49" s="52">
        <v>324</v>
      </c>
      <c r="AC49" s="53">
        <v>0</v>
      </c>
      <c r="AE49" s="11"/>
    </row>
    <row r="50" spans="1:31" ht="13.5" customHeight="1">
      <c r="A50" s="49" t="s">
        <v>66</v>
      </c>
      <c r="B50" s="21">
        <f t="shared" si="2"/>
        <v>7886.25</v>
      </c>
      <c r="C50" s="51">
        <v>600</v>
      </c>
      <c r="D50" s="51">
        <v>0</v>
      </c>
      <c r="E50" s="52">
        <v>0</v>
      </c>
      <c r="F50" s="51">
        <v>49.95</v>
      </c>
      <c r="G50" s="51">
        <v>686.4</v>
      </c>
      <c r="H50" s="52">
        <v>12</v>
      </c>
      <c r="I50" s="51">
        <v>60</v>
      </c>
      <c r="J50" s="52">
        <v>0</v>
      </c>
      <c r="K50" s="52">
        <v>0</v>
      </c>
      <c r="L50" s="90">
        <v>0</v>
      </c>
      <c r="M50" s="52">
        <v>3680</v>
      </c>
      <c r="N50" s="53">
        <v>0</v>
      </c>
      <c r="O50" s="49" t="s">
        <v>66</v>
      </c>
      <c r="P50" s="52">
        <v>0</v>
      </c>
      <c r="Q50" s="51">
        <v>0</v>
      </c>
      <c r="R50" s="51">
        <v>0</v>
      </c>
      <c r="S50" s="51">
        <v>70</v>
      </c>
      <c r="T50" s="52">
        <v>0</v>
      </c>
      <c r="U50" s="52">
        <v>60</v>
      </c>
      <c r="V50" s="51">
        <v>0</v>
      </c>
      <c r="W50" s="52">
        <v>0</v>
      </c>
      <c r="X50" s="51">
        <v>0</v>
      </c>
      <c r="Y50" s="51">
        <v>0</v>
      </c>
      <c r="Z50" s="52">
        <v>2446.5</v>
      </c>
      <c r="AA50" s="51">
        <v>120</v>
      </c>
      <c r="AB50" s="52">
        <v>101.4</v>
      </c>
      <c r="AC50" s="53">
        <v>0</v>
      </c>
      <c r="AE50" s="11"/>
    </row>
    <row r="51" spans="1:31" ht="13.5" customHeight="1">
      <c r="A51" s="49" t="s">
        <v>29</v>
      </c>
      <c r="B51" s="21">
        <f t="shared" si="2"/>
        <v>7580.48</v>
      </c>
      <c r="C51" s="51">
        <v>70</v>
      </c>
      <c r="D51" s="51">
        <v>0</v>
      </c>
      <c r="E51" s="52">
        <v>112</v>
      </c>
      <c r="F51" s="51">
        <v>37.73</v>
      </c>
      <c r="G51" s="51">
        <v>224</v>
      </c>
      <c r="H51" s="52">
        <v>16</v>
      </c>
      <c r="I51" s="51">
        <v>200</v>
      </c>
      <c r="J51" s="52">
        <v>0</v>
      </c>
      <c r="K51" s="52">
        <v>0</v>
      </c>
      <c r="L51" s="90">
        <v>0</v>
      </c>
      <c r="M51" s="52">
        <v>288</v>
      </c>
      <c r="N51" s="53">
        <v>63</v>
      </c>
      <c r="O51" s="49" t="s">
        <v>29</v>
      </c>
      <c r="P51" s="52">
        <v>0</v>
      </c>
      <c r="Q51" s="51">
        <v>0</v>
      </c>
      <c r="R51" s="51">
        <v>15</v>
      </c>
      <c r="S51" s="51">
        <v>98</v>
      </c>
      <c r="T51" s="52">
        <v>0</v>
      </c>
      <c r="U51" s="52">
        <v>5120</v>
      </c>
      <c r="V51" s="51">
        <v>344.5</v>
      </c>
      <c r="W51" s="52">
        <v>280</v>
      </c>
      <c r="X51" s="51">
        <v>16</v>
      </c>
      <c r="Y51" s="51">
        <v>84</v>
      </c>
      <c r="Z51" s="52">
        <v>406</v>
      </c>
      <c r="AA51" s="51">
        <v>126</v>
      </c>
      <c r="AB51" s="52">
        <v>54</v>
      </c>
      <c r="AC51" s="53">
        <v>26.25</v>
      </c>
      <c r="AE51" s="11"/>
    </row>
    <row r="52" spans="1:31" ht="13.5" customHeight="1">
      <c r="A52" s="49" t="s">
        <v>30</v>
      </c>
      <c r="B52" s="21">
        <f t="shared" si="2"/>
        <v>4471.88</v>
      </c>
      <c r="C52" s="51">
        <v>320</v>
      </c>
      <c r="D52" s="51">
        <v>80</v>
      </c>
      <c r="E52" s="52">
        <v>0</v>
      </c>
      <c r="F52" s="51">
        <v>108.93</v>
      </c>
      <c r="G52" s="51">
        <v>400</v>
      </c>
      <c r="H52" s="52">
        <v>0</v>
      </c>
      <c r="I52" s="51">
        <v>64</v>
      </c>
      <c r="J52" s="52">
        <v>0</v>
      </c>
      <c r="K52" s="52">
        <v>31.5</v>
      </c>
      <c r="L52" s="90">
        <v>0</v>
      </c>
      <c r="M52" s="52">
        <v>148.5</v>
      </c>
      <c r="N52" s="53">
        <v>30</v>
      </c>
      <c r="O52" s="49" t="s">
        <v>30</v>
      </c>
      <c r="P52" s="52">
        <v>0</v>
      </c>
      <c r="Q52" s="51">
        <v>0</v>
      </c>
      <c r="R52" s="51">
        <v>0</v>
      </c>
      <c r="S52" s="51">
        <v>22.75</v>
      </c>
      <c r="T52" s="52">
        <v>25</v>
      </c>
      <c r="U52" s="52">
        <v>1079.5</v>
      </c>
      <c r="V52" s="51">
        <v>39</v>
      </c>
      <c r="W52" s="52">
        <v>15</v>
      </c>
      <c r="X52" s="51">
        <v>0</v>
      </c>
      <c r="Y52" s="51">
        <v>12</v>
      </c>
      <c r="Z52" s="52">
        <v>517.5</v>
      </c>
      <c r="AA52" s="51">
        <v>96.2</v>
      </c>
      <c r="AB52" s="52">
        <v>15</v>
      </c>
      <c r="AC52" s="53">
        <v>1467</v>
      </c>
      <c r="AE52" s="11"/>
    </row>
    <row r="53" spans="1:31" ht="13.5" customHeight="1">
      <c r="A53" s="49" t="s">
        <v>14</v>
      </c>
      <c r="B53" s="21">
        <f t="shared" si="2"/>
        <v>14159.880000000001</v>
      </c>
      <c r="C53" s="51">
        <v>81</v>
      </c>
      <c r="D53" s="51">
        <v>0</v>
      </c>
      <c r="E53" s="52">
        <v>4724.400000000001</v>
      </c>
      <c r="F53" s="51">
        <v>240.08000000000004</v>
      </c>
      <c r="G53" s="51">
        <v>390</v>
      </c>
      <c r="H53" s="52">
        <v>12</v>
      </c>
      <c r="I53" s="51">
        <v>352</v>
      </c>
      <c r="J53" s="52">
        <v>10</v>
      </c>
      <c r="K53" s="52">
        <v>0</v>
      </c>
      <c r="L53" s="90">
        <v>0</v>
      </c>
      <c r="M53" s="52">
        <v>640</v>
      </c>
      <c r="N53" s="53">
        <v>6</v>
      </c>
      <c r="O53" s="49" t="s">
        <v>14</v>
      </c>
      <c r="P53" s="52">
        <v>0</v>
      </c>
      <c r="Q53" s="51">
        <v>12</v>
      </c>
      <c r="R53" s="51">
        <v>0</v>
      </c>
      <c r="S53" s="51">
        <v>528</v>
      </c>
      <c r="T53" s="52">
        <v>370</v>
      </c>
      <c r="U53" s="52">
        <v>658</v>
      </c>
      <c r="V53" s="51">
        <v>30</v>
      </c>
      <c r="W53" s="52">
        <v>52</v>
      </c>
      <c r="X53" s="51">
        <v>0</v>
      </c>
      <c r="Y53" s="51">
        <v>0</v>
      </c>
      <c r="Z53" s="52">
        <v>4670.4</v>
      </c>
      <c r="AA53" s="51">
        <v>1224</v>
      </c>
      <c r="AB53" s="52">
        <v>90</v>
      </c>
      <c r="AC53" s="53">
        <v>70</v>
      </c>
      <c r="AE53" s="11"/>
    </row>
    <row r="54" spans="1:31" ht="13.5" customHeight="1">
      <c r="A54" s="49" t="s">
        <v>15</v>
      </c>
      <c r="B54" s="21">
        <f t="shared" si="2"/>
        <v>2423.2</v>
      </c>
      <c r="C54" s="51">
        <v>190</v>
      </c>
      <c r="D54" s="51">
        <v>0</v>
      </c>
      <c r="E54" s="52">
        <v>0</v>
      </c>
      <c r="F54" s="51">
        <v>75.5</v>
      </c>
      <c r="G54" s="51">
        <v>200</v>
      </c>
      <c r="H54" s="52">
        <v>20</v>
      </c>
      <c r="I54" s="51">
        <v>124</v>
      </c>
      <c r="J54" s="52">
        <v>0</v>
      </c>
      <c r="K54" s="52">
        <v>0</v>
      </c>
      <c r="L54" s="90">
        <v>0</v>
      </c>
      <c r="M54" s="52">
        <v>78</v>
      </c>
      <c r="N54" s="53">
        <v>0</v>
      </c>
      <c r="O54" s="49" t="s">
        <v>15</v>
      </c>
      <c r="P54" s="52">
        <v>20</v>
      </c>
      <c r="Q54" s="51">
        <v>0</v>
      </c>
      <c r="R54" s="51">
        <v>0</v>
      </c>
      <c r="S54" s="51">
        <v>149.5</v>
      </c>
      <c r="T54" s="52">
        <v>0</v>
      </c>
      <c r="U54" s="52">
        <v>272</v>
      </c>
      <c r="V54" s="51">
        <v>75</v>
      </c>
      <c r="W54" s="52">
        <v>0</v>
      </c>
      <c r="X54" s="51">
        <v>0</v>
      </c>
      <c r="Y54" s="51">
        <v>0</v>
      </c>
      <c r="Z54" s="52">
        <v>1189.1999999999998</v>
      </c>
      <c r="AA54" s="51">
        <v>0</v>
      </c>
      <c r="AB54" s="52">
        <v>30</v>
      </c>
      <c r="AC54" s="53">
        <v>0</v>
      </c>
      <c r="AE54" s="11"/>
    </row>
    <row r="55" spans="1:31" ht="13.5" customHeight="1">
      <c r="A55" s="49" t="s">
        <v>22</v>
      </c>
      <c r="B55" s="21">
        <f t="shared" si="2"/>
        <v>807.5899999999999</v>
      </c>
      <c r="C55" s="51">
        <v>28.799999999999997</v>
      </c>
      <c r="D55" s="51">
        <v>13</v>
      </c>
      <c r="E55" s="52">
        <v>52.65</v>
      </c>
      <c r="F55" s="51">
        <v>133.38</v>
      </c>
      <c r="G55" s="51">
        <v>162.5</v>
      </c>
      <c r="H55" s="52">
        <v>0</v>
      </c>
      <c r="I55" s="51">
        <v>12</v>
      </c>
      <c r="J55" s="52">
        <v>0</v>
      </c>
      <c r="K55" s="52">
        <v>0</v>
      </c>
      <c r="L55" s="90">
        <v>0</v>
      </c>
      <c r="M55" s="52">
        <v>38.5</v>
      </c>
      <c r="N55" s="53">
        <v>0</v>
      </c>
      <c r="O55" s="49" t="s">
        <v>22</v>
      </c>
      <c r="P55" s="52">
        <v>0</v>
      </c>
      <c r="Q55" s="51">
        <v>0</v>
      </c>
      <c r="R55" s="51">
        <v>0</v>
      </c>
      <c r="S55" s="51">
        <v>37.2</v>
      </c>
      <c r="T55" s="52">
        <v>0</v>
      </c>
      <c r="U55" s="52">
        <v>0</v>
      </c>
      <c r="V55" s="51">
        <v>0</v>
      </c>
      <c r="W55" s="52">
        <v>117</v>
      </c>
      <c r="X55" s="51">
        <v>36</v>
      </c>
      <c r="Y55" s="51">
        <v>0</v>
      </c>
      <c r="Z55" s="52">
        <v>126.56</v>
      </c>
      <c r="AA55" s="51">
        <v>39</v>
      </c>
      <c r="AB55" s="52">
        <v>11</v>
      </c>
      <c r="AC55" s="53">
        <v>0</v>
      </c>
      <c r="AE55" s="11"/>
    </row>
    <row r="56" spans="1:31" ht="13.5" customHeight="1">
      <c r="A56" s="49" t="s">
        <v>38</v>
      </c>
      <c r="B56" s="21">
        <f t="shared" si="2"/>
        <v>5592.139999999999</v>
      </c>
      <c r="C56" s="51">
        <v>40</v>
      </c>
      <c r="D56" s="51">
        <v>0</v>
      </c>
      <c r="E56" s="52">
        <v>547.5</v>
      </c>
      <c r="F56" s="51">
        <v>11.04</v>
      </c>
      <c r="G56" s="51">
        <v>98</v>
      </c>
      <c r="H56" s="52">
        <v>0</v>
      </c>
      <c r="I56" s="51">
        <v>211.5</v>
      </c>
      <c r="J56" s="52">
        <v>0</v>
      </c>
      <c r="K56" s="52">
        <v>0</v>
      </c>
      <c r="L56" s="90">
        <v>0</v>
      </c>
      <c r="M56" s="52">
        <v>24</v>
      </c>
      <c r="N56" s="53">
        <v>54</v>
      </c>
      <c r="O56" s="49" t="s">
        <v>38</v>
      </c>
      <c r="P56" s="52">
        <v>25</v>
      </c>
      <c r="Q56" s="51">
        <v>0</v>
      </c>
      <c r="R56" s="51">
        <v>0</v>
      </c>
      <c r="S56" s="51">
        <v>70</v>
      </c>
      <c r="T56" s="52">
        <v>0</v>
      </c>
      <c r="U56" s="52">
        <v>24</v>
      </c>
      <c r="V56" s="51">
        <v>26</v>
      </c>
      <c r="W56" s="52">
        <v>14</v>
      </c>
      <c r="X56" s="51">
        <v>14</v>
      </c>
      <c r="Y56" s="51">
        <v>11</v>
      </c>
      <c r="Z56" s="52">
        <v>4347.099999999999</v>
      </c>
      <c r="AA56" s="51">
        <v>70</v>
      </c>
      <c r="AB56" s="52">
        <v>0</v>
      </c>
      <c r="AC56" s="53">
        <v>5</v>
      </c>
      <c r="AE56" s="11"/>
    </row>
    <row r="57" spans="1:31" ht="13.5" customHeight="1">
      <c r="A57" s="49" t="s">
        <v>16</v>
      </c>
      <c r="B57" s="21">
        <f t="shared" si="2"/>
        <v>1112.76</v>
      </c>
      <c r="C57" s="51">
        <v>0</v>
      </c>
      <c r="D57" s="51">
        <v>0</v>
      </c>
      <c r="E57" s="52">
        <v>0</v>
      </c>
      <c r="F57" s="51">
        <v>9.66</v>
      </c>
      <c r="G57" s="51">
        <v>2.5</v>
      </c>
      <c r="H57" s="52">
        <v>0</v>
      </c>
      <c r="I57" s="51">
        <v>367.5</v>
      </c>
      <c r="J57" s="52">
        <v>0</v>
      </c>
      <c r="K57" s="52">
        <v>0</v>
      </c>
      <c r="L57" s="90">
        <v>0.35</v>
      </c>
      <c r="M57" s="52">
        <v>0</v>
      </c>
      <c r="N57" s="53">
        <v>5.25</v>
      </c>
      <c r="O57" s="49" t="s">
        <v>16</v>
      </c>
      <c r="P57" s="52">
        <v>0</v>
      </c>
      <c r="Q57" s="51">
        <v>0</v>
      </c>
      <c r="R57" s="51">
        <v>0</v>
      </c>
      <c r="S57" s="51">
        <v>0</v>
      </c>
      <c r="T57" s="52">
        <v>18</v>
      </c>
      <c r="U57" s="52">
        <v>0</v>
      </c>
      <c r="V57" s="51">
        <v>0</v>
      </c>
      <c r="W57" s="52">
        <v>308</v>
      </c>
      <c r="X57" s="51">
        <v>6.5</v>
      </c>
      <c r="Y57" s="51">
        <v>0</v>
      </c>
      <c r="Z57" s="52">
        <v>0</v>
      </c>
      <c r="AA57" s="51">
        <v>305</v>
      </c>
      <c r="AB57" s="52">
        <v>0</v>
      </c>
      <c r="AC57" s="53">
        <v>90</v>
      </c>
      <c r="AE57" s="11"/>
    </row>
    <row r="58" spans="1:31" ht="13.5" customHeight="1">
      <c r="A58" s="49" t="s">
        <v>17</v>
      </c>
      <c r="B58" s="21">
        <f t="shared" si="2"/>
        <v>524</v>
      </c>
      <c r="C58" s="51">
        <v>0</v>
      </c>
      <c r="D58" s="51">
        <v>0</v>
      </c>
      <c r="E58" s="52">
        <v>0</v>
      </c>
      <c r="F58" s="51">
        <v>25</v>
      </c>
      <c r="G58" s="51">
        <v>0</v>
      </c>
      <c r="H58" s="52">
        <v>0</v>
      </c>
      <c r="I58" s="51">
        <v>14</v>
      </c>
      <c r="J58" s="52">
        <v>0</v>
      </c>
      <c r="K58" s="52">
        <v>0</v>
      </c>
      <c r="L58" s="90">
        <v>0</v>
      </c>
      <c r="M58" s="52">
        <v>0</v>
      </c>
      <c r="N58" s="53">
        <v>265.5</v>
      </c>
      <c r="O58" s="49" t="s">
        <v>17</v>
      </c>
      <c r="P58" s="52">
        <v>0</v>
      </c>
      <c r="Q58" s="51">
        <v>0</v>
      </c>
      <c r="R58" s="51">
        <v>0</v>
      </c>
      <c r="S58" s="51">
        <v>0</v>
      </c>
      <c r="T58" s="52">
        <v>0</v>
      </c>
      <c r="U58" s="52">
        <v>0</v>
      </c>
      <c r="V58" s="51">
        <v>0</v>
      </c>
      <c r="W58" s="52">
        <v>102</v>
      </c>
      <c r="X58" s="51">
        <v>0</v>
      </c>
      <c r="Y58" s="51">
        <v>0</v>
      </c>
      <c r="Z58" s="52">
        <v>22.5</v>
      </c>
      <c r="AA58" s="51">
        <v>95</v>
      </c>
      <c r="AB58" s="52">
        <v>0</v>
      </c>
      <c r="AC58" s="53">
        <v>0</v>
      </c>
      <c r="AE58" s="11"/>
    </row>
    <row r="59" spans="1:29" ht="5.25" customHeight="1" thickBot="1">
      <c r="A59" s="5"/>
      <c r="B59" s="13"/>
      <c r="C59" s="16"/>
      <c r="D59" s="16"/>
      <c r="E59" s="16"/>
      <c r="F59" s="17"/>
      <c r="G59" s="17"/>
      <c r="H59" s="34"/>
      <c r="I59" s="17"/>
      <c r="J59" s="42"/>
      <c r="K59" s="26"/>
      <c r="L59" s="91"/>
      <c r="M59" s="45"/>
      <c r="N59" s="48"/>
      <c r="O59" s="5"/>
      <c r="P59" s="34"/>
      <c r="Q59" s="34"/>
      <c r="R59" s="34"/>
      <c r="S59" s="29"/>
      <c r="T59" s="26"/>
      <c r="U59" s="26"/>
      <c r="V59" s="27"/>
      <c r="W59" s="27"/>
      <c r="X59" s="28"/>
      <c r="Y59" s="27"/>
      <c r="Z59" s="17"/>
      <c r="AA59" s="17"/>
      <c r="AB59" s="26"/>
      <c r="AC59" s="36"/>
    </row>
    <row r="60" spans="1:30" ht="11.25" customHeight="1" thickBot="1">
      <c r="A60" s="2"/>
      <c r="B60" s="14"/>
      <c r="C60" s="14"/>
      <c r="D60" s="14"/>
      <c r="E60" s="14"/>
      <c r="F60" s="14"/>
      <c r="G60" s="15"/>
      <c r="H60" s="15"/>
      <c r="I60" s="15"/>
      <c r="J60" s="15"/>
      <c r="K60" s="15"/>
      <c r="L60" s="92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0"/>
      <c r="AD60" s="31"/>
    </row>
    <row r="61" spans="1:30" ht="24" customHeight="1" thickBot="1">
      <c r="A61" s="2"/>
      <c r="B61" s="3"/>
      <c r="C61" s="3"/>
      <c r="D61" s="3"/>
      <c r="E61" s="3"/>
      <c r="F61" s="3"/>
      <c r="G61" s="15"/>
      <c r="H61" s="15"/>
      <c r="I61" s="15"/>
      <c r="J61" s="15"/>
      <c r="K61" s="15"/>
      <c r="L61" s="92"/>
      <c r="M61" s="15"/>
      <c r="N61" s="15"/>
      <c r="O61" s="57" t="s">
        <v>72</v>
      </c>
      <c r="P61" s="58"/>
      <c r="Q61" s="58"/>
      <c r="R61" s="58"/>
      <c r="S61" s="58"/>
      <c r="T61" s="58"/>
      <c r="U61" s="59"/>
      <c r="V61" s="15"/>
      <c r="W61" s="15"/>
      <c r="X61" s="15"/>
      <c r="Y61" s="15"/>
      <c r="Z61" s="15"/>
      <c r="AA61" s="15"/>
      <c r="AB61" s="15"/>
      <c r="AC61" s="2"/>
      <c r="AD61" s="3"/>
    </row>
    <row r="62" spans="1:30" ht="13.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9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"/>
      <c r="AD62" s="3"/>
    </row>
    <row r="63" spans="1:30" ht="13.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93"/>
      <c r="M63" s="3"/>
      <c r="N63" s="5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"/>
      <c r="AD63" s="3"/>
    </row>
    <row r="64" spans="2:30" ht="13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9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3"/>
    </row>
    <row r="65" spans="2:30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9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3"/>
    </row>
    <row r="66" spans="2:30" ht="13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9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3"/>
    </row>
    <row r="67" spans="2:30" ht="13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9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3"/>
    </row>
    <row r="68" spans="29:30" ht="13.5" customHeight="1">
      <c r="AC68" s="2"/>
      <c r="AD68" s="2"/>
    </row>
    <row r="69" spans="29:30" ht="13.5" customHeight="1">
      <c r="AC69" s="2"/>
      <c r="AD69" s="2"/>
    </row>
    <row r="70" spans="29:30" ht="13.5" customHeight="1">
      <c r="AC70" s="2"/>
      <c r="AD70" s="2"/>
    </row>
  </sheetData>
  <sheetProtection/>
  <mergeCells count="43">
    <mergeCell ref="A11:N11"/>
    <mergeCell ref="AA17:AA18"/>
    <mergeCell ref="Q15:Q18"/>
    <mergeCell ref="P15:P18"/>
    <mergeCell ref="U15:U18"/>
    <mergeCell ref="Z15:AA16"/>
    <mergeCell ref="Z17:Z18"/>
    <mergeCell ref="A15:A18"/>
    <mergeCell ref="B15:B18"/>
    <mergeCell ref="O7:AC7"/>
    <mergeCell ref="A7:N7"/>
    <mergeCell ref="A8:N8"/>
    <mergeCell ref="A9:N9"/>
    <mergeCell ref="A12:N12"/>
    <mergeCell ref="A14:N14"/>
    <mergeCell ref="O8:AC8"/>
    <mergeCell ref="O9:AC9"/>
    <mergeCell ref="O12:AC12"/>
    <mergeCell ref="O14:AC14"/>
    <mergeCell ref="C15:C18"/>
    <mergeCell ref="D15:D18"/>
    <mergeCell ref="E15:E18"/>
    <mergeCell ref="F15:F18"/>
    <mergeCell ref="G15:G18"/>
    <mergeCell ref="H15:H18"/>
    <mergeCell ref="Y15:Y18"/>
    <mergeCell ref="AB15:AB18"/>
    <mergeCell ref="I15:I18"/>
    <mergeCell ref="J15:J18"/>
    <mergeCell ref="K15:K18"/>
    <mergeCell ref="L15:L18"/>
    <mergeCell ref="M15:M18"/>
    <mergeCell ref="N15:N18"/>
    <mergeCell ref="AC15:AC18"/>
    <mergeCell ref="O61:U61"/>
    <mergeCell ref="O11:AC11"/>
    <mergeCell ref="O15:O18"/>
    <mergeCell ref="R15:R18"/>
    <mergeCell ref="S15:S18"/>
    <mergeCell ref="T15:T18"/>
    <mergeCell ref="V15:V18"/>
    <mergeCell ref="W15:W18"/>
    <mergeCell ref="X15:X18"/>
  </mergeCells>
  <printOptions horizontalCentered="1"/>
  <pageMargins left="0.31496062992125984" right="0.11811023622047245" top="0" bottom="0" header="0" footer="0"/>
  <pageSetup horizontalDpi="180" verticalDpi="18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2015-07-03T19:31:47Z</cp:lastPrinted>
  <dcterms:created xsi:type="dcterms:W3CDTF">2004-08-20T15:52:49Z</dcterms:created>
  <dcterms:modified xsi:type="dcterms:W3CDTF">2016-08-28T00:50:06Z</dcterms:modified>
  <cp:category/>
  <cp:version/>
  <cp:contentType/>
  <cp:contentStatus/>
</cp:coreProperties>
</file>