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1"/>
  </bookViews>
  <sheets>
    <sheet name="C908" sheetId="1" r:id="rId1"/>
    <sheet name="Hoja1" sheetId="2" r:id="rId2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<sst xmlns="http://schemas.openxmlformats.org/spreadsheetml/2006/main" count="108" uniqueCount="91">
  <si>
    <t>MUNICIPIOS</t>
  </si>
  <si>
    <t>TOTAL DPTO.</t>
  </si>
  <si>
    <t>Aipe</t>
  </si>
  <si>
    <t>Colombia</t>
  </si>
  <si>
    <t>Teruel</t>
  </si>
  <si>
    <t>Nátaga</t>
  </si>
  <si>
    <t>Tesalia</t>
  </si>
  <si>
    <t>Guadalupe</t>
  </si>
  <si>
    <t>Suaza</t>
  </si>
  <si>
    <t>Tarqui</t>
  </si>
  <si>
    <t>Elías</t>
  </si>
  <si>
    <t>Palestina</t>
  </si>
  <si>
    <t xml:space="preserve">Gigante           </t>
  </si>
  <si>
    <t xml:space="preserve">Pital               </t>
  </si>
  <si>
    <t xml:space="preserve">Algeciras         </t>
  </si>
  <si>
    <t xml:space="preserve">Iquira              </t>
  </si>
  <si>
    <t xml:space="preserve">La Argentina    </t>
  </si>
  <si>
    <t xml:space="preserve">Rivera             </t>
  </si>
  <si>
    <t xml:space="preserve">Tello               </t>
  </si>
  <si>
    <t xml:space="preserve">Baraya                   </t>
  </si>
  <si>
    <t xml:space="preserve">Villavieja                 </t>
  </si>
  <si>
    <t xml:space="preserve">Campoalegre          </t>
  </si>
  <si>
    <t xml:space="preserve">Paicol                     </t>
  </si>
  <si>
    <t xml:space="preserve">Pitalito                    </t>
  </si>
  <si>
    <t xml:space="preserve">Saladoblanco          </t>
  </si>
  <si>
    <t xml:space="preserve">Santa María           </t>
  </si>
  <si>
    <t xml:space="preserve">Timaná                  </t>
  </si>
  <si>
    <t xml:space="preserve">Agrado                 </t>
  </si>
  <si>
    <t xml:space="preserve">La Plata                </t>
  </si>
  <si>
    <t xml:space="preserve">San Agustín        </t>
  </si>
  <si>
    <t xml:space="preserve">Yaguará              </t>
  </si>
  <si>
    <t xml:space="preserve">Garzón                 </t>
  </si>
  <si>
    <t xml:space="preserve">Altamira               </t>
  </si>
  <si>
    <t xml:space="preserve">Oporapa              </t>
  </si>
  <si>
    <t xml:space="preserve">Acevedo              </t>
  </si>
  <si>
    <t xml:space="preserve">Neiva                   </t>
  </si>
  <si>
    <t xml:space="preserve">Palermo               </t>
  </si>
  <si>
    <t xml:space="preserve">Isnos                    </t>
  </si>
  <si>
    <t xml:space="preserve">Hobo                    </t>
  </si>
  <si>
    <t>MACHOS</t>
  </si>
  <si>
    <t>HEMBRAS</t>
  </si>
  <si>
    <t>GANADO PORCINO</t>
  </si>
  <si>
    <t>TOTALES</t>
  </si>
  <si>
    <t>Porcinos Sacrificados</t>
  </si>
  <si>
    <t>No. de Animales</t>
  </si>
  <si>
    <t>Peso Total en Pie (Ton)</t>
  </si>
  <si>
    <t>Peso en Pie (Ton)</t>
  </si>
  <si>
    <r>
      <t xml:space="preserve">FUENTE: </t>
    </r>
    <r>
      <rPr>
        <sz val="10"/>
        <rFont val="Arial"/>
        <family val="2"/>
      </rPr>
      <t>Secretaría de Agricultura y Minería. Observatorio de Territorios Rurales. Evaluaciones Agropecuarias Municipales 2012</t>
    </r>
  </si>
  <si>
    <t>CENTRO AGROINDUSTRIAL Y DE EXPOSICIONES DEL HUILA - CEAGRODEX</t>
  </si>
  <si>
    <t>18. SACRIFICIO DE GANADO PORCINO POR SEXO, PESO EN PIE Y MUNICIPIO EN EL DEPARTAMENTO</t>
  </si>
  <si>
    <t>SACRIFICIO DE GANADO PORCINO</t>
  </si>
  <si>
    <t>TOTAL SACRIFICIO</t>
  </si>
  <si>
    <t>Neiva</t>
  </si>
  <si>
    <t>Algeciras</t>
  </si>
  <si>
    <t>Baraya</t>
  </si>
  <si>
    <t>Campoalegre</t>
  </si>
  <si>
    <t>Hobo</t>
  </si>
  <si>
    <t>Iquira</t>
  </si>
  <si>
    <t>Palermo</t>
  </si>
  <si>
    <t>Rivera</t>
  </si>
  <si>
    <t>Santa Maria</t>
  </si>
  <si>
    <t>Tello</t>
  </si>
  <si>
    <t>Villavieja</t>
  </si>
  <si>
    <t>Yaguará</t>
  </si>
  <si>
    <t>La Plata</t>
  </si>
  <si>
    <t>La Argentina</t>
  </si>
  <si>
    <t>Paicol</t>
  </si>
  <si>
    <t>Garzón</t>
  </si>
  <si>
    <t>Agrado</t>
  </si>
  <si>
    <t>Altamira</t>
  </si>
  <si>
    <t>Gigante</t>
  </si>
  <si>
    <t>Pital</t>
  </si>
  <si>
    <t>Pitalito</t>
  </si>
  <si>
    <t>Acevedo</t>
  </si>
  <si>
    <t>Elias</t>
  </si>
  <si>
    <t>Isnos</t>
  </si>
  <si>
    <t>Oporapa</t>
  </si>
  <si>
    <t>Saladoblanco</t>
  </si>
  <si>
    <t>San Agustín</t>
  </si>
  <si>
    <t>Timaná</t>
  </si>
  <si>
    <t>SISTEMA DE INFORMACION REGIONAL "SIR"</t>
  </si>
  <si>
    <t>GOBERNACION DEL HUILA</t>
  </si>
  <si>
    <t>DEPARTAMENTO ADMINISTRATIVO DE PLANEACION</t>
  </si>
  <si>
    <t xml:space="preserve"> MUNICIPIO EN EL DEPARTAMENTO</t>
  </si>
  <si>
    <t>PECUARIO</t>
  </si>
  <si>
    <t xml:space="preserve">SACRIFICIO DE GANADO PORCINO POR SEXO, PESO EN PIE Y </t>
  </si>
  <si>
    <t>No. De animales</t>
  </si>
  <si>
    <t>Peso Total   en Pie (Ton)</t>
  </si>
  <si>
    <t>Total Peso en Pie (Ton)</t>
  </si>
  <si>
    <t>Total Porcinos Sacrificados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</si>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</sst>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#,##0.00_);[Red]\(#,##0.000\)"/>
    <numFmt numFmtId="193" formatCode="#,##0.000\);[Red]\(#,##0.000\)"/>
    <numFmt numFmtId="194" formatCode="#,##0.000;[Red]\(#,##0.000\)"/>
    <numFmt numFmtId="195" formatCode="##,#00;[Red]\(#,##0\)"/>
    <numFmt numFmtId="196" formatCode="#,##0.000;[Red]\(#,##0.00\)"/>
    <numFmt numFmtId="197" formatCode="&quot;$&quot;#,##0.000;\(&quot;$&quot;#,##0.00\)"/>
    <numFmt numFmtId="198" formatCode=".000"/>
    <numFmt numFmtId="199" formatCode="000"/>
    <numFmt numFmtId="200" formatCode="#,##0.0"/>
    <numFmt numFmtId="201" formatCode="#,##0.0_);\(#,##0.0\)"/>
    <numFmt numFmtId="202" formatCode="#,##0.000"/>
    <numFmt numFmtId="203" formatCode="0_);\(0\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rgb="FF54D45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07">
    <xf numFmtId="37" fontId="0" fillId="0" borderId="0" xfId="0" applyAlignment="1">
      <alignment/>
    </xf>
    <xf numFmtId="37" fontId="1" fillId="0" borderId="0" xfId="0" applyFont="1" applyAlignment="1">
      <alignment horizontal="centerContinuous"/>
    </xf>
    <xf numFmtId="37" fontId="4" fillId="0" borderId="0" xfId="0" applyFont="1" applyAlignment="1">
      <alignment/>
    </xf>
    <xf numFmtId="1" fontId="1" fillId="0" borderId="0" xfId="0" applyNumberFormat="1" applyFont="1" applyAlignment="1" applyProtection="1">
      <alignment horizontal="centerContinuous"/>
      <protection/>
    </xf>
    <xf numFmtId="37" fontId="4" fillId="0" borderId="0" xfId="0" applyFont="1" applyBorder="1" applyAlignment="1">
      <alignment/>
    </xf>
    <xf numFmtId="37" fontId="1" fillId="0" borderId="0" xfId="0" applyFont="1" applyAlignment="1" applyProtection="1">
      <alignment horizontal="left"/>
      <protection/>
    </xf>
    <xf numFmtId="37" fontId="1" fillId="0" borderId="10" xfId="0" applyFont="1" applyBorder="1" applyAlignment="1">
      <alignment/>
    </xf>
    <xf numFmtId="37" fontId="1" fillId="33" borderId="11" xfId="0" applyFont="1" applyFill="1" applyBorder="1" applyAlignment="1">
      <alignment/>
    </xf>
    <xf numFmtId="37" fontId="1" fillId="33" borderId="12" xfId="0" applyFont="1" applyFill="1" applyBorder="1" applyAlignment="1" applyProtection="1">
      <alignment horizontal="center"/>
      <protection/>
    </xf>
    <xf numFmtId="37" fontId="1" fillId="0" borderId="12" xfId="0" applyFont="1" applyBorder="1" applyAlignment="1">
      <alignment/>
    </xf>
    <xf numFmtId="37" fontId="1" fillId="0" borderId="12" xfId="0" applyFont="1" applyBorder="1" applyAlignment="1" applyProtection="1">
      <alignment horizontal="left"/>
      <protection/>
    </xf>
    <xf numFmtId="37" fontId="4" fillId="0" borderId="12" xfId="0" applyFont="1" applyBorder="1" applyAlignment="1">
      <alignment/>
    </xf>
    <xf numFmtId="37" fontId="4" fillId="0" borderId="12" xfId="0" applyFont="1" applyBorder="1" applyAlignment="1" applyProtection="1">
      <alignment horizontal="left"/>
      <protection/>
    </xf>
    <xf numFmtId="37" fontId="4" fillId="0" borderId="13" xfId="0" applyFont="1" applyBorder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" fontId="1" fillId="0" borderId="0" xfId="0" applyNumberFormat="1" applyFont="1" applyBorder="1" applyAlignment="1" applyProtection="1">
      <alignment horizontal="centerContinuous"/>
      <protection/>
    </xf>
    <xf numFmtId="37" fontId="0" fillId="0" borderId="0" xfId="0" applyFill="1" applyAlignment="1">
      <alignment/>
    </xf>
    <xf numFmtId="37" fontId="0" fillId="0" borderId="14" xfId="0" applyBorder="1" applyAlignment="1">
      <alignment/>
    </xf>
    <xf numFmtId="4" fontId="4" fillId="0" borderId="14" xfId="0" applyNumberFormat="1" applyFont="1" applyBorder="1" applyAlignment="1">
      <alignment horizontal="right"/>
    </xf>
    <xf numFmtId="37" fontId="0" fillId="0" borderId="15" xfId="0" applyBorder="1" applyAlignment="1">
      <alignment/>
    </xf>
    <xf numFmtId="37" fontId="1" fillId="0" borderId="16" xfId="0" applyFont="1" applyBorder="1" applyAlignment="1">
      <alignment/>
    </xf>
    <xf numFmtId="37" fontId="0" fillId="0" borderId="17" xfId="0" applyBorder="1" applyAlignment="1">
      <alignment/>
    </xf>
    <xf numFmtId="37" fontId="0" fillId="0" borderId="10" xfId="0" applyBorder="1" applyAlignment="1">
      <alignment/>
    </xf>
    <xf numFmtId="3" fontId="4" fillId="0" borderId="10" xfId="0" applyNumberFormat="1" applyFont="1" applyBorder="1" applyAlignment="1">
      <alignment horizontal="right"/>
    </xf>
    <xf numFmtId="37" fontId="0" fillId="0" borderId="18" xfId="0" applyBorder="1" applyAlignment="1">
      <alignment/>
    </xf>
    <xf numFmtId="37" fontId="4" fillId="0" borderId="19" xfId="0" applyFont="1" applyBorder="1" applyAlignment="1">
      <alignment/>
    </xf>
    <xf numFmtId="37" fontId="4" fillId="0" borderId="20" xfId="0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37" fontId="4" fillId="0" borderId="21" xfId="0" applyFont="1" applyBorder="1" applyAlignment="1">
      <alignment/>
    </xf>
    <xf numFmtId="37" fontId="1" fillId="34" borderId="22" xfId="0" applyFont="1" applyFill="1" applyBorder="1" applyAlignment="1">
      <alignment/>
    </xf>
    <xf numFmtId="37" fontId="1" fillId="0" borderId="19" xfId="0" applyFont="1" applyBorder="1" applyAlignment="1">
      <alignment/>
    </xf>
    <xf numFmtId="37" fontId="1" fillId="0" borderId="20" xfId="0" applyFont="1" applyBorder="1" applyAlignment="1">
      <alignment/>
    </xf>
    <xf numFmtId="37" fontId="1" fillId="33" borderId="12" xfId="0" applyFont="1" applyFill="1" applyBorder="1" applyAlignment="1" applyProtection="1">
      <alignment horizontal="center" vertical="center"/>
      <protection/>
    </xf>
    <xf numFmtId="3" fontId="1" fillId="0" borderId="16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9" fontId="1" fillId="0" borderId="20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37" fontId="4" fillId="0" borderId="0" xfId="0" applyFont="1" applyAlignment="1" applyProtection="1">
      <alignment horizontal="left"/>
      <protection/>
    </xf>
    <xf numFmtId="17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7" fontId="0" fillId="0" borderId="0" xfId="0" applyFont="1" applyAlignment="1">
      <alignment/>
    </xf>
    <xf numFmtId="37" fontId="4" fillId="0" borderId="0" xfId="0" applyFont="1" applyAlignment="1">
      <alignment/>
    </xf>
    <xf numFmtId="3" fontId="1" fillId="0" borderId="23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center"/>
    </xf>
    <xf numFmtId="3" fontId="4" fillId="0" borderId="23" xfId="0" applyNumberFormat="1" applyFont="1" applyBorder="1" applyAlignment="1">
      <alignment horizontal="right"/>
    </xf>
    <xf numFmtId="37" fontId="1" fillId="0" borderId="12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7" fontId="4" fillId="35" borderId="12" xfId="0" applyFont="1" applyFill="1" applyBorder="1" applyAlignment="1">
      <alignment/>
    </xf>
    <xf numFmtId="3" fontId="4" fillId="0" borderId="14" xfId="0" applyNumberFormat="1" applyFont="1" applyBorder="1" applyAlignment="1">
      <alignment horizontal="right"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37" fontId="7" fillId="0" borderId="0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>
      <alignment horizontal="center"/>
    </xf>
    <xf numFmtId="17" fontId="1" fillId="0" borderId="23" xfId="0" applyNumberFormat="1" applyFont="1" applyFill="1" applyBorder="1" applyAlignment="1">
      <alignment horizontal="center"/>
    </xf>
    <xf numFmtId="17" fontId="1" fillId="0" borderId="14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33" borderId="17" xfId="0" applyNumberFormat="1" applyFont="1" applyFill="1" applyBorder="1" applyAlignment="1">
      <alignment horizontal="center" vertical="center" wrapText="1"/>
    </xf>
    <xf numFmtId="37" fontId="0" fillId="0" borderId="26" xfId="0" applyBorder="1" applyAlignment="1">
      <alignment horizontal="center" vertical="center" wrapText="1"/>
    </xf>
    <xf numFmtId="0" fontId="1" fillId="33" borderId="27" xfId="0" applyNumberFormat="1" applyFont="1" applyFill="1" applyBorder="1" applyAlignment="1">
      <alignment horizontal="center" vertical="center" wrapText="1"/>
    </xf>
    <xf numFmtId="37" fontId="0" fillId="0" borderId="28" xfId="0" applyBorder="1" applyAlignment="1">
      <alignment horizontal="center" vertical="center" wrapText="1"/>
    </xf>
    <xf numFmtId="0" fontId="1" fillId="33" borderId="19" xfId="0" applyNumberFormat="1" applyFont="1" applyFill="1" applyBorder="1" applyAlignment="1">
      <alignment horizontal="center" vertical="center" wrapText="1"/>
    </xf>
    <xf numFmtId="37" fontId="0" fillId="0" borderId="29" xfId="0" applyBorder="1" applyAlignment="1">
      <alignment horizontal="center" vertical="center" wrapText="1"/>
    </xf>
    <xf numFmtId="37" fontId="1" fillId="33" borderId="30" xfId="0" applyFont="1" applyFill="1" applyBorder="1" applyAlignment="1">
      <alignment horizontal="center" vertical="center"/>
    </xf>
    <xf numFmtId="37" fontId="1" fillId="33" borderId="31" xfId="0" applyFont="1" applyFill="1" applyBorder="1" applyAlignment="1">
      <alignment horizontal="center" vertical="center"/>
    </xf>
    <xf numFmtId="37" fontId="1" fillId="33" borderId="32" xfId="0" applyFont="1" applyFill="1" applyBorder="1" applyAlignment="1">
      <alignment horizontal="center" vertical="center"/>
    </xf>
    <xf numFmtId="37" fontId="1" fillId="33" borderId="33" xfId="0" applyFont="1" applyFill="1" applyBorder="1" applyAlignment="1" applyProtection="1">
      <alignment horizontal="center" vertical="center"/>
      <protection/>
    </xf>
    <xf numFmtId="37" fontId="1" fillId="33" borderId="34" xfId="0" applyFont="1" applyFill="1" applyBorder="1" applyAlignment="1" applyProtection="1">
      <alignment horizontal="center" vertical="center"/>
      <protection/>
    </xf>
    <xf numFmtId="0" fontId="1" fillId="33" borderId="33" xfId="0" applyNumberFormat="1" applyFont="1" applyFill="1" applyBorder="1" applyAlignment="1">
      <alignment horizontal="center" vertical="center"/>
    </xf>
    <xf numFmtId="0" fontId="1" fillId="33" borderId="34" xfId="0" applyNumberFormat="1" applyFont="1" applyFill="1" applyBorder="1" applyAlignment="1">
      <alignment horizontal="center" vertical="center"/>
    </xf>
    <xf numFmtId="37" fontId="1" fillId="0" borderId="0" xfId="0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37" fontId="7" fillId="36" borderId="30" xfId="0" applyFont="1" applyFill="1" applyBorder="1" applyAlignment="1">
      <alignment horizontal="center" vertical="center" wrapText="1"/>
    </xf>
    <xf numFmtId="37" fontId="7" fillId="36" borderId="31" xfId="0" applyFont="1" applyFill="1" applyBorder="1" applyAlignment="1">
      <alignment horizontal="center" vertical="center" wrapText="1"/>
    </xf>
    <xf numFmtId="37" fontId="7" fillId="36" borderId="35" xfId="0" applyFont="1" applyFill="1" applyBorder="1" applyAlignment="1">
      <alignment horizontal="center" vertical="center" wrapText="1"/>
    </xf>
    <xf numFmtId="37" fontId="7" fillId="36" borderId="36" xfId="0" applyFont="1" applyFill="1" applyBorder="1" applyAlignment="1">
      <alignment horizontal="center" vertical="center" wrapText="1"/>
    </xf>
    <xf numFmtId="37" fontId="7" fillId="36" borderId="37" xfId="0" applyFont="1" applyFill="1" applyBorder="1" applyAlignment="1">
      <alignment horizontal="center" vertical="center" wrapText="1"/>
    </xf>
    <xf numFmtId="37" fontId="7" fillId="36" borderId="0" xfId="0" applyFont="1" applyFill="1" applyBorder="1" applyAlignment="1">
      <alignment horizontal="center" vertical="center" wrapText="1"/>
    </xf>
    <xf numFmtId="37" fontId="7" fillId="36" borderId="25" xfId="0" applyFont="1" applyFill="1" applyBorder="1" applyAlignment="1">
      <alignment horizontal="center" vertical="center" wrapText="1"/>
    </xf>
    <xf numFmtId="37" fontId="7" fillId="36" borderId="32" xfId="0" applyFont="1" applyFill="1" applyBorder="1" applyAlignment="1">
      <alignment horizontal="center" vertical="center" wrapText="1"/>
    </xf>
    <xf numFmtId="37" fontId="7" fillId="36" borderId="38" xfId="0" applyFont="1" applyFill="1" applyBorder="1" applyAlignment="1">
      <alignment horizontal="center" vertical="center" wrapText="1"/>
    </xf>
    <xf numFmtId="37" fontId="7" fillId="36" borderId="39" xfId="0" applyFont="1" applyFill="1" applyBorder="1" applyAlignment="1">
      <alignment horizontal="center" vertical="center" wrapText="1"/>
    </xf>
    <xf numFmtId="37" fontId="1" fillId="37" borderId="11" xfId="0" applyFont="1" applyFill="1" applyBorder="1" applyAlignment="1">
      <alignment horizontal="center"/>
    </xf>
    <xf numFmtId="37" fontId="1" fillId="37" borderId="37" xfId="0" applyFont="1" applyFill="1" applyBorder="1" applyAlignment="1">
      <alignment horizontal="center"/>
    </xf>
    <xf numFmtId="37" fontId="1" fillId="37" borderId="40" xfId="0" applyFont="1" applyFill="1" applyBorder="1" applyAlignment="1">
      <alignment horizontal="center"/>
    </xf>
    <xf numFmtId="37" fontId="1" fillId="37" borderId="12" xfId="0" applyFont="1" applyFill="1" applyBorder="1" applyAlignment="1">
      <alignment horizontal="center"/>
    </xf>
    <xf numFmtId="37" fontId="1" fillId="37" borderId="0" xfId="0" applyFont="1" applyFill="1" applyBorder="1" applyAlignment="1">
      <alignment horizontal="center"/>
    </xf>
    <xf numFmtId="37" fontId="1" fillId="37" borderId="14" xfId="0" applyFont="1" applyFill="1" applyBorder="1" applyAlignment="1">
      <alignment horizontal="center"/>
    </xf>
    <xf numFmtId="37" fontId="1" fillId="37" borderId="13" xfId="0" applyFont="1" applyFill="1" applyBorder="1" applyAlignment="1">
      <alignment horizontal="center"/>
    </xf>
    <xf numFmtId="37" fontId="1" fillId="37" borderId="25" xfId="0" applyFont="1" applyFill="1" applyBorder="1" applyAlignment="1">
      <alignment horizontal="center"/>
    </xf>
    <xf numFmtId="37" fontId="1" fillId="37" borderId="15" xfId="0" applyFont="1" applyFill="1" applyBorder="1" applyAlignment="1">
      <alignment horizontal="center"/>
    </xf>
    <xf numFmtId="203" fontId="1" fillId="37" borderId="41" xfId="0" applyNumberFormat="1" applyFont="1" applyFill="1" applyBorder="1" applyAlignment="1">
      <alignment horizontal="center" vertical="center"/>
    </xf>
    <xf numFmtId="203" fontId="1" fillId="37" borderId="38" xfId="0" applyNumberFormat="1" applyFont="1" applyFill="1" applyBorder="1" applyAlignment="1">
      <alignment horizontal="center" vertical="center"/>
    </xf>
    <xf numFmtId="203" fontId="1" fillId="37" borderId="39" xfId="0" applyNumberFormat="1" applyFont="1" applyFill="1" applyBorder="1" applyAlignment="1">
      <alignment horizontal="center" vertical="center"/>
    </xf>
    <xf numFmtId="37" fontId="7" fillId="36" borderId="42" xfId="0" applyFont="1" applyFill="1" applyBorder="1" applyAlignment="1">
      <alignment horizontal="center" vertical="center" wrapText="1"/>
    </xf>
    <xf numFmtId="37" fontId="7" fillId="36" borderId="40" xfId="0" applyFont="1" applyFill="1" applyBorder="1" applyAlignment="1">
      <alignment horizontal="center" vertical="center" wrapText="1"/>
    </xf>
    <xf numFmtId="37" fontId="7" fillId="36" borderId="14" xfId="0" applyFont="1" applyFill="1" applyBorder="1" applyAlignment="1">
      <alignment horizontal="center" vertical="center" wrapText="1"/>
    </xf>
    <xf numFmtId="37" fontId="7" fillId="36" borderId="15" xfId="0" applyFont="1" applyFill="1" applyBorder="1" applyAlignment="1">
      <alignment horizontal="center" vertical="center" wrapText="1"/>
    </xf>
    <xf numFmtId="37" fontId="7" fillId="36" borderId="41" xfId="0" applyFont="1" applyFill="1" applyBorder="1" applyAlignment="1">
      <alignment horizontal="left" vertical="center" wrapText="1"/>
    </xf>
    <xf numFmtId="37" fontId="7" fillId="36" borderId="38" xfId="0" applyFont="1" applyFill="1" applyBorder="1" applyAlignment="1">
      <alignment horizontal="left" vertical="center" wrapText="1"/>
    </xf>
    <xf numFmtId="37" fontId="7" fillId="36" borderId="39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56"/>
  <sheetViews>
    <sheetView showGridLines="0" zoomScalePageLayoutView="0" workbookViewId="0" topLeftCell="A1">
      <selection activeCell="J21" sqref="J21"/>
    </sheetView>
  </sheetViews>
  <sheetFormatPr defaultColWidth="9.625" defaultRowHeight="12.75"/>
  <cols>
    <col min="1" max="1" width="16.375" style="0" customWidth="1"/>
    <col min="2" max="2" width="12.00390625" style="0" customWidth="1"/>
    <col min="3" max="3" width="11.75390625" style="0" customWidth="1"/>
    <col min="4" max="4" width="11.25390625" style="0" customWidth="1"/>
    <col min="5" max="5" width="11.00390625" style="0" customWidth="1"/>
    <col min="6" max="6" width="10.25390625" style="0" customWidth="1"/>
    <col min="7" max="7" width="11.125" style="0" customWidth="1"/>
    <col min="8" max="8" width="9.50390625" style="0" customWidth="1"/>
    <col min="9" max="10" width="10.25390625" style="0" customWidth="1"/>
    <col min="11" max="11" width="8.625" style="0" customWidth="1"/>
    <col min="12" max="12" width="1.625" style="0" customWidth="1"/>
    <col min="13" max="13" width="6.625" style="0" customWidth="1"/>
    <col min="14" max="14" width="1.625" style="0" customWidth="1"/>
    <col min="15" max="15" width="7.625" style="0" customWidth="1"/>
    <col min="16" max="17" width="1.625" style="0" customWidth="1"/>
    <col min="18" max="18" width="8.625" style="0" customWidth="1"/>
    <col min="19" max="19" width="1.625" style="0" customWidth="1"/>
    <col min="20" max="20" width="4.625" style="0" customWidth="1"/>
    <col min="21" max="21" width="1.625" style="0" customWidth="1"/>
    <col min="22" max="22" width="8.625" style="0" customWidth="1"/>
    <col min="23" max="23" width="1.625" style="0" customWidth="1"/>
    <col min="24" max="24" width="4.625" style="0" customWidth="1"/>
    <col min="25" max="25" width="1.625" style="0" customWidth="1"/>
    <col min="26" max="26" width="17.625" style="0" customWidth="1"/>
    <col min="27" max="27" width="1.625" style="0" customWidth="1"/>
    <col min="28" max="28" width="6.625" style="0" customWidth="1"/>
    <col min="29" max="29" width="1.625" style="0" customWidth="1"/>
    <col min="30" max="30" width="10.625" style="0" customWidth="1"/>
    <col min="31" max="31" width="1.625" style="0" customWidth="1"/>
    <col min="32" max="32" width="9.625" style="0" customWidth="1"/>
    <col min="33" max="33" width="1.625" style="0" customWidth="1"/>
    <col min="34" max="34" width="9.625" style="0" customWidth="1"/>
    <col min="35" max="35" width="1.625" style="0" customWidth="1"/>
    <col min="36" max="36" width="9.625" style="0" customWidth="1"/>
    <col min="37" max="37" width="1.625" style="0" customWidth="1"/>
    <col min="38" max="38" width="9.625" style="0" customWidth="1"/>
    <col min="39" max="39" width="1.625" style="0" customWidth="1"/>
  </cols>
  <sheetData>
    <row r="1" spans="1:7" ht="13.5" customHeight="1">
      <c r="A1" s="76" t="s">
        <v>49</v>
      </c>
      <c r="B1" s="76"/>
      <c r="C1" s="76"/>
      <c r="D1" s="76"/>
      <c r="E1" s="76"/>
      <c r="F1" s="76"/>
      <c r="G1" s="76"/>
    </row>
    <row r="2" spans="1:5" ht="4.5" customHeight="1">
      <c r="A2" s="1"/>
      <c r="B2" s="1"/>
      <c r="C2" s="1"/>
      <c r="D2" s="2"/>
      <c r="E2" s="2"/>
    </row>
    <row r="3" spans="1:7" ht="13.5" customHeight="1">
      <c r="A3" s="77">
        <v>2012</v>
      </c>
      <c r="B3" s="77"/>
      <c r="C3" s="77"/>
      <c r="D3" s="77"/>
      <c r="E3" s="77"/>
      <c r="F3" s="77"/>
      <c r="G3" s="77"/>
    </row>
    <row r="4" spans="1:5" ht="4.5" customHeight="1" thickBot="1">
      <c r="A4" s="3"/>
      <c r="B4" s="16"/>
      <c r="C4" s="16"/>
      <c r="D4" s="2"/>
      <c r="E4" s="2"/>
    </row>
    <row r="5" spans="1:7" ht="18" customHeight="1">
      <c r="A5" s="7"/>
      <c r="B5" s="69" t="s">
        <v>41</v>
      </c>
      <c r="C5" s="70"/>
      <c r="D5" s="70"/>
      <c r="E5" s="70"/>
      <c r="F5" s="70"/>
      <c r="G5" s="71"/>
    </row>
    <row r="6" spans="1:7" ht="15" customHeight="1">
      <c r="A6" s="34" t="s">
        <v>0</v>
      </c>
      <c r="B6" s="72" t="s">
        <v>42</v>
      </c>
      <c r="C6" s="73"/>
      <c r="D6" s="74" t="s">
        <v>39</v>
      </c>
      <c r="E6" s="75"/>
      <c r="F6" s="74" t="s">
        <v>40</v>
      </c>
      <c r="G6" s="75"/>
    </row>
    <row r="7" spans="1:7" ht="15" customHeight="1">
      <c r="A7" s="8"/>
      <c r="B7" s="65" t="s">
        <v>43</v>
      </c>
      <c r="C7" s="67" t="s">
        <v>46</v>
      </c>
      <c r="D7" s="65" t="s">
        <v>44</v>
      </c>
      <c r="E7" s="67" t="s">
        <v>45</v>
      </c>
      <c r="F7" s="63" t="s">
        <v>44</v>
      </c>
      <c r="G7" s="67" t="s">
        <v>45</v>
      </c>
    </row>
    <row r="8" spans="1:7" s="17" customFormat="1" ht="15" customHeight="1">
      <c r="A8" s="31"/>
      <c r="B8" s="66"/>
      <c r="C8" s="68"/>
      <c r="D8" s="66"/>
      <c r="E8" s="68"/>
      <c r="F8" s="64"/>
      <c r="G8" s="68"/>
    </row>
    <row r="9" spans="1:7" ht="5.25" customHeight="1">
      <c r="A9" s="9"/>
      <c r="B9" s="9"/>
      <c r="C9" s="32"/>
      <c r="D9" s="11"/>
      <c r="E9" s="26"/>
      <c r="F9" s="22"/>
      <c r="G9" s="18"/>
    </row>
    <row r="10" spans="1:7" ht="13.5" customHeight="1">
      <c r="A10" s="10" t="s">
        <v>1</v>
      </c>
      <c r="B10" s="35">
        <f>D10+F10</f>
        <v>30389</v>
      </c>
      <c r="C10" s="36">
        <f>E10+G10</f>
        <v>2577.925</v>
      </c>
      <c r="D10" s="21">
        <f>SUM(D12:D48)</f>
        <v>14602</v>
      </c>
      <c r="E10" s="38">
        <f>SUM(E12:E48)</f>
        <v>1244.11</v>
      </c>
      <c r="F10" s="6">
        <f>SUM(F12:F48)</f>
        <v>15787</v>
      </c>
      <c r="G10" s="39">
        <f>SUM(G12:G48)</f>
        <v>1333.8150000000003</v>
      </c>
    </row>
    <row r="11" spans="1:7" ht="4.5" customHeight="1">
      <c r="A11" s="9"/>
      <c r="B11" s="9"/>
      <c r="C11" s="33"/>
      <c r="D11" s="11"/>
      <c r="E11" s="27"/>
      <c r="F11" s="23"/>
      <c r="G11" s="18"/>
    </row>
    <row r="12" spans="1:7" ht="12.75" customHeight="1">
      <c r="A12" s="11" t="s">
        <v>35</v>
      </c>
      <c r="B12" s="37">
        <f>D12+F12</f>
        <v>15511</v>
      </c>
      <c r="C12" s="36">
        <f>E12+G12</f>
        <v>1318.435</v>
      </c>
      <c r="D12" s="28">
        <v>7416</v>
      </c>
      <c r="E12" s="29">
        <v>630.36</v>
      </c>
      <c r="F12" s="24">
        <v>8095</v>
      </c>
      <c r="G12" s="19">
        <v>688.075</v>
      </c>
    </row>
    <row r="13" spans="1:7" ht="12.75" customHeight="1">
      <c r="A13" s="12" t="s">
        <v>34</v>
      </c>
      <c r="B13" s="37">
        <f aca="true" t="shared" si="0" ref="B13:B48">D13+F13</f>
        <v>59</v>
      </c>
      <c r="C13" s="36">
        <f aca="true" t="shared" si="1" ref="C13:C48">E13+G13</f>
        <v>5.631</v>
      </c>
      <c r="D13" s="28">
        <v>26</v>
      </c>
      <c r="E13" s="29">
        <v>2.496</v>
      </c>
      <c r="F13" s="24">
        <v>33</v>
      </c>
      <c r="G13" s="19">
        <v>3.135</v>
      </c>
    </row>
    <row r="14" spans="1:7" ht="12.75" customHeight="1">
      <c r="A14" s="12" t="s">
        <v>27</v>
      </c>
      <c r="B14" s="37">
        <f t="shared" si="0"/>
        <v>0</v>
      </c>
      <c r="C14" s="36">
        <f t="shared" si="1"/>
        <v>0</v>
      </c>
      <c r="D14" s="28">
        <v>0</v>
      </c>
      <c r="E14" s="29">
        <v>0</v>
      </c>
      <c r="F14" s="24">
        <v>0</v>
      </c>
      <c r="G14" s="19">
        <v>0</v>
      </c>
    </row>
    <row r="15" spans="1:7" ht="12.75" customHeight="1">
      <c r="A15" s="12" t="s">
        <v>2</v>
      </c>
      <c r="B15" s="37">
        <f t="shared" si="0"/>
        <v>0</v>
      </c>
      <c r="C15" s="36">
        <f t="shared" si="1"/>
        <v>0</v>
      </c>
      <c r="D15" s="28">
        <v>0</v>
      </c>
      <c r="E15" s="29">
        <v>0</v>
      </c>
      <c r="F15" s="24">
        <v>0</v>
      </c>
      <c r="G15" s="19">
        <v>0</v>
      </c>
    </row>
    <row r="16" spans="1:7" ht="12.75" customHeight="1">
      <c r="A16" s="12" t="s">
        <v>14</v>
      </c>
      <c r="B16" s="37">
        <f t="shared" si="0"/>
        <v>322</v>
      </c>
      <c r="C16" s="36">
        <f t="shared" si="1"/>
        <v>27.756</v>
      </c>
      <c r="D16" s="28">
        <v>206</v>
      </c>
      <c r="E16" s="29">
        <v>18.128</v>
      </c>
      <c r="F16" s="24">
        <v>116</v>
      </c>
      <c r="G16" s="19">
        <v>9.628</v>
      </c>
    </row>
    <row r="17" spans="1:7" ht="12.75" customHeight="1">
      <c r="A17" s="12" t="s">
        <v>32</v>
      </c>
      <c r="B17" s="37">
        <f t="shared" si="0"/>
        <v>0</v>
      </c>
      <c r="C17" s="36">
        <f t="shared" si="1"/>
        <v>0</v>
      </c>
      <c r="D17" s="28">
        <v>0</v>
      </c>
      <c r="E17" s="29">
        <v>0</v>
      </c>
      <c r="F17" s="24">
        <v>0</v>
      </c>
      <c r="G17" s="19">
        <v>0</v>
      </c>
    </row>
    <row r="18" spans="1:7" ht="12.75" customHeight="1">
      <c r="A18" s="12" t="s">
        <v>19</v>
      </c>
      <c r="B18" s="37">
        <f t="shared" si="0"/>
        <v>89</v>
      </c>
      <c r="C18" s="36">
        <f t="shared" si="1"/>
        <v>7.3870000000000005</v>
      </c>
      <c r="D18" s="28">
        <v>45</v>
      </c>
      <c r="E18" s="29">
        <v>3.735</v>
      </c>
      <c r="F18" s="24">
        <v>44</v>
      </c>
      <c r="G18" s="19">
        <v>3.652</v>
      </c>
    </row>
    <row r="19" spans="1:7" ht="12.75" customHeight="1">
      <c r="A19" s="12" t="s">
        <v>21</v>
      </c>
      <c r="B19" s="37">
        <f t="shared" si="0"/>
        <v>2137</v>
      </c>
      <c r="C19" s="36">
        <f t="shared" si="1"/>
        <v>180.375</v>
      </c>
      <c r="D19" s="28">
        <v>635</v>
      </c>
      <c r="E19" s="29">
        <v>52.705</v>
      </c>
      <c r="F19" s="24">
        <v>1502</v>
      </c>
      <c r="G19" s="19">
        <v>127.67</v>
      </c>
    </row>
    <row r="20" spans="1:7" ht="12.75" customHeight="1">
      <c r="A20" s="12" t="s">
        <v>3</v>
      </c>
      <c r="B20" s="37">
        <f t="shared" si="0"/>
        <v>0</v>
      </c>
      <c r="C20" s="36">
        <f t="shared" si="1"/>
        <v>0</v>
      </c>
      <c r="D20" s="28">
        <v>0</v>
      </c>
      <c r="E20" s="29">
        <v>0</v>
      </c>
      <c r="F20" s="24">
        <v>0</v>
      </c>
      <c r="G20" s="19">
        <v>0</v>
      </c>
    </row>
    <row r="21" spans="1:7" ht="12.75" customHeight="1">
      <c r="A21" s="12" t="s">
        <v>10</v>
      </c>
      <c r="B21" s="37">
        <f t="shared" si="0"/>
        <v>0</v>
      </c>
      <c r="C21" s="36">
        <f t="shared" si="1"/>
        <v>0</v>
      </c>
      <c r="D21" s="28">
        <v>0</v>
      </c>
      <c r="E21" s="29">
        <v>0</v>
      </c>
      <c r="F21" s="24">
        <v>0</v>
      </c>
      <c r="G21" s="19">
        <v>0</v>
      </c>
    </row>
    <row r="22" spans="1:7" ht="12.75" customHeight="1">
      <c r="A22" s="12" t="s">
        <v>31</v>
      </c>
      <c r="B22" s="37">
        <f t="shared" si="0"/>
        <v>2061</v>
      </c>
      <c r="C22" s="36">
        <f t="shared" si="1"/>
        <v>183.945</v>
      </c>
      <c r="D22" s="28">
        <v>876</v>
      </c>
      <c r="E22" s="29">
        <v>83.22</v>
      </c>
      <c r="F22" s="24">
        <v>1185</v>
      </c>
      <c r="G22" s="19">
        <v>100.725</v>
      </c>
    </row>
    <row r="23" spans="1:7" ht="12.75" customHeight="1">
      <c r="A23" s="12" t="s">
        <v>12</v>
      </c>
      <c r="B23" s="37">
        <f t="shared" si="0"/>
        <v>594</v>
      </c>
      <c r="C23" s="36">
        <f t="shared" si="1"/>
        <v>50.19</v>
      </c>
      <c r="D23" s="28">
        <v>267</v>
      </c>
      <c r="E23" s="29">
        <v>24.03</v>
      </c>
      <c r="F23" s="24">
        <v>327</v>
      </c>
      <c r="G23" s="19">
        <v>26.16</v>
      </c>
    </row>
    <row r="24" spans="1:7" ht="12.75" customHeight="1">
      <c r="A24" s="12" t="s">
        <v>7</v>
      </c>
      <c r="B24" s="37">
        <f t="shared" si="0"/>
        <v>165</v>
      </c>
      <c r="C24" s="36">
        <f t="shared" si="1"/>
        <v>14.535</v>
      </c>
      <c r="D24" s="28">
        <v>120</v>
      </c>
      <c r="E24" s="29">
        <v>10.8</v>
      </c>
      <c r="F24" s="24">
        <v>45</v>
      </c>
      <c r="G24" s="19">
        <v>3.735</v>
      </c>
    </row>
    <row r="25" spans="1:7" ht="12.75" customHeight="1">
      <c r="A25" s="12" t="s">
        <v>38</v>
      </c>
      <c r="B25" s="37">
        <f t="shared" si="0"/>
        <v>835</v>
      </c>
      <c r="C25" s="36">
        <f t="shared" si="1"/>
        <v>69.305</v>
      </c>
      <c r="D25" s="28">
        <v>440</v>
      </c>
      <c r="E25" s="29">
        <v>36.52</v>
      </c>
      <c r="F25" s="24">
        <v>395</v>
      </c>
      <c r="G25" s="19">
        <v>32.785</v>
      </c>
    </row>
    <row r="26" spans="1:7" ht="12.75" customHeight="1">
      <c r="A26" s="12" t="s">
        <v>15</v>
      </c>
      <c r="B26" s="37">
        <f t="shared" si="0"/>
        <v>0</v>
      </c>
      <c r="C26" s="36">
        <f t="shared" si="1"/>
        <v>0</v>
      </c>
      <c r="D26" s="28">
        <v>0</v>
      </c>
      <c r="E26" s="29">
        <v>0</v>
      </c>
      <c r="F26" s="24">
        <v>0</v>
      </c>
      <c r="G26" s="19">
        <v>0</v>
      </c>
    </row>
    <row r="27" spans="1:7" ht="12.75" customHeight="1">
      <c r="A27" s="12" t="s">
        <v>37</v>
      </c>
      <c r="B27" s="37">
        <f t="shared" si="0"/>
        <v>0</v>
      </c>
      <c r="C27" s="36">
        <f t="shared" si="1"/>
        <v>0</v>
      </c>
      <c r="D27" s="28">
        <v>0</v>
      </c>
      <c r="E27" s="29">
        <v>0</v>
      </c>
      <c r="F27" s="24">
        <v>0</v>
      </c>
      <c r="G27" s="19">
        <v>0</v>
      </c>
    </row>
    <row r="28" spans="1:7" ht="12.75" customHeight="1">
      <c r="A28" s="12" t="s">
        <v>16</v>
      </c>
      <c r="B28" s="37">
        <f t="shared" si="0"/>
        <v>444</v>
      </c>
      <c r="C28" s="36">
        <f t="shared" si="1"/>
        <v>36.852</v>
      </c>
      <c r="D28" s="28">
        <v>300</v>
      </c>
      <c r="E28" s="29">
        <v>24.9</v>
      </c>
      <c r="F28" s="24">
        <v>144</v>
      </c>
      <c r="G28" s="19">
        <v>11.952</v>
      </c>
    </row>
    <row r="29" spans="1:7" ht="12.75" customHeight="1">
      <c r="A29" s="12" t="s">
        <v>28</v>
      </c>
      <c r="B29" s="37">
        <f t="shared" si="0"/>
        <v>755</v>
      </c>
      <c r="C29" s="36">
        <f t="shared" si="1"/>
        <v>63.42</v>
      </c>
      <c r="D29" s="28">
        <v>380</v>
      </c>
      <c r="E29" s="29">
        <v>31.92</v>
      </c>
      <c r="F29" s="24">
        <v>375</v>
      </c>
      <c r="G29" s="19">
        <v>31.5</v>
      </c>
    </row>
    <row r="30" spans="1:7" ht="12.75" customHeight="1">
      <c r="A30" s="12" t="s">
        <v>5</v>
      </c>
      <c r="B30" s="37">
        <f t="shared" si="0"/>
        <v>183</v>
      </c>
      <c r="C30" s="36">
        <f t="shared" si="1"/>
        <v>15.189</v>
      </c>
      <c r="D30" s="28">
        <v>104</v>
      </c>
      <c r="E30" s="29">
        <v>8.632</v>
      </c>
      <c r="F30" s="24">
        <v>79</v>
      </c>
      <c r="G30" s="19">
        <v>6.557</v>
      </c>
    </row>
    <row r="31" spans="1:7" ht="12.75" customHeight="1">
      <c r="A31" s="12" t="s">
        <v>33</v>
      </c>
      <c r="B31" s="37">
        <f t="shared" si="0"/>
        <v>0</v>
      </c>
      <c r="C31" s="36">
        <f t="shared" si="1"/>
        <v>0</v>
      </c>
      <c r="D31" s="28">
        <v>0</v>
      </c>
      <c r="E31" s="29">
        <v>0</v>
      </c>
      <c r="F31" s="24">
        <v>0</v>
      </c>
      <c r="G31" s="19">
        <v>0</v>
      </c>
    </row>
    <row r="32" spans="1:7" ht="12.75" customHeight="1">
      <c r="A32" s="12" t="s">
        <v>22</v>
      </c>
      <c r="B32" s="37">
        <f t="shared" si="0"/>
        <v>0</v>
      </c>
      <c r="C32" s="36">
        <f t="shared" si="1"/>
        <v>0</v>
      </c>
      <c r="D32" s="28">
        <v>0</v>
      </c>
      <c r="E32" s="29">
        <v>0</v>
      </c>
      <c r="F32" s="24">
        <v>0</v>
      </c>
      <c r="G32" s="19">
        <v>0</v>
      </c>
    </row>
    <row r="33" spans="1:7" ht="12.75" customHeight="1">
      <c r="A33" s="12" t="s">
        <v>36</v>
      </c>
      <c r="B33" s="37">
        <f t="shared" si="0"/>
        <v>930</v>
      </c>
      <c r="C33" s="36">
        <f t="shared" si="1"/>
        <v>77.19</v>
      </c>
      <c r="D33" s="28">
        <v>390</v>
      </c>
      <c r="E33" s="29">
        <v>32.37</v>
      </c>
      <c r="F33" s="24">
        <v>540</v>
      </c>
      <c r="G33" s="19">
        <v>44.82</v>
      </c>
    </row>
    <row r="34" spans="1:7" ht="12.75" customHeight="1">
      <c r="A34" s="12" t="s">
        <v>11</v>
      </c>
      <c r="B34" s="37">
        <f t="shared" si="0"/>
        <v>0</v>
      </c>
      <c r="C34" s="36">
        <f t="shared" si="1"/>
        <v>0</v>
      </c>
      <c r="D34" s="28">
        <v>0</v>
      </c>
      <c r="E34" s="29">
        <v>0</v>
      </c>
      <c r="F34" s="24">
        <v>0</v>
      </c>
      <c r="G34" s="19">
        <v>0</v>
      </c>
    </row>
    <row r="35" spans="1:7" ht="12.75" customHeight="1">
      <c r="A35" s="12" t="s">
        <v>13</v>
      </c>
      <c r="B35" s="37">
        <f t="shared" si="0"/>
        <v>0</v>
      </c>
      <c r="C35" s="36">
        <f t="shared" si="1"/>
        <v>0</v>
      </c>
      <c r="D35" s="28">
        <v>0</v>
      </c>
      <c r="E35" s="29">
        <v>0</v>
      </c>
      <c r="F35" s="24">
        <v>0</v>
      </c>
      <c r="G35" s="19">
        <v>0</v>
      </c>
    </row>
    <row r="36" spans="1:7" ht="12.75" customHeight="1">
      <c r="A36" s="12" t="s">
        <v>23</v>
      </c>
      <c r="B36" s="37">
        <f t="shared" si="0"/>
        <v>4483</v>
      </c>
      <c r="C36" s="36">
        <f t="shared" si="1"/>
        <v>376.572</v>
      </c>
      <c r="D36" s="28">
        <v>2343</v>
      </c>
      <c r="E36" s="29">
        <v>196.812</v>
      </c>
      <c r="F36" s="24">
        <v>2140</v>
      </c>
      <c r="G36" s="19">
        <v>179.76</v>
      </c>
    </row>
    <row r="37" spans="1:7" ht="12.75" customHeight="1">
      <c r="A37" s="12" t="s">
        <v>17</v>
      </c>
      <c r="B37" s="37">
        <f t="shared" si="0"/>
        <v>0</v>
      </c>
      <c r="C37" s="36">
        <f t="shared" si="1"/>
        <v>0</v>
      </c>
      <c r="D37" s="28">
        <v>0</v>
      </c>
      <c r="E37" s="29">
        <v>0</v>
      </c>
      <c r="F37" s="24">
        <v>0</v>
      </c>
      <c r="G37" s="19">
        <v>0</v>
      </c>
    </row>
    <row r="38" spans="1:7" ht="12.75" customHeight="1">
      <c r="A38" s="12" t="s">
        <v>24</v>
      </c>
      <c r="B38" s="37">
        <f t="shared" si="0"/>
        <v>0</v>
      </c>
      <c r="C38" s="36">
        <f t="shared" si="1"/>
        <v>0</v>
      </c>
      <c r="D38" s="28">
        <v>0</v>
      </c>
      <c r="E38" s="29">
        <v>0</v>
      </c>
      <c r="F38" s="24">
        <v>0</v>
      </c>
      <c r="G38" s="19">
        <v>0</v>
      </c>
    </row>
    <row r="39" spans="1:7" ht="12.75" customHeight="1">
      <c r="A39" s="12" t="s">
        <v>29</v>
      </c>
      <c r="B39" s="37">
        <f t="shared" si="0"/>
        <v>0</v>
      </c>
      <c r="C39" s="36">
        <f t="shared" si="1"/>
        <v>0</v>
      </c>
      <c r="D39" s="28">
        <v>0</v>
      </c>
      <c r="E39" s="29">
        <v>0</v>
      </c>
      <c r="F39" s="24">
        <v>0</v>
      </c>
      <c r="G39" s="19">
        <v>0</v>
      </c>
    </row>
    <row r="40" spans="1:7" ht="12.75" customHeight="1">
      <c r="A40" s="12" t="s">
        <v>25</v>
      </c>
      <c r="B40" s="37">
        <f t="shared" si="0"/>
        <v>0</v>
      </c>
      <c r="C40" s="36">
        <f t="shared" si="1"/>
        <v>0</v>
      </c>
      <c r="D40" s="28">
        <v>0</v>
      </c>
      <c r="E40" s="29">
        <v>0</v>
      </c>
      <c r="F40" s="24">
        <v>0</v>
      </c>
      <c r="G40" s="19">
        <v>0</v>
      </c>
    </row>
    <row r="41" spans="1:7" ht="12.75" customHeight="1">
      <c r="A41" s="12" t="s">
        <v>8</v>
      </c>
      <c r="B41" s="37">
        <f t="shared" si="0"/>
        <v>397</v>
      </c>
      <c r="C41" s="36">
        <f t="shared" si="1"/>
        <v>32.951</v>
      </c>
      <c r="D41" s="28">
        <v>260</v>
      </c>
      <c r="E41" s="29">
        <v>21.58</v>
      </c>
      <c r="F41" s="24">
        <v>137</v>
      </c>
      <c r="G41" s="19">
        <v>11.371</v>
      </c>
    </row>
    <row r="42" spans="1:7" ht="12.75" customHeight="1">
      <c r="A42" s="12" t="s">
        <v>9</v>
      </c>
      <c r="B42" s="37">
        <f t="shared" si="0"/>
        <v>0</v>
      </c>
      <c r="C42" s="36">
        <f t="shared" si="1"/>
        <v>0</v>
      </c>
      <c r="D42" s="28">
        <v>0</v>
      </c>
      <c r="E42" s="29">
        <v>0</v>
      </c>
      <c r="F42" s="24">
        <v>0</v>
      </c>
      <c r="G42" s="19">
        <v>0</v>
      </c>
    </row>
    <row r="43" spans="1:7" ht="12.75" customHeight="1">
      <c r="A43" s="12" t="s">
        <v>18</v>
      </c>
      <c r="B43" s="37">
        <f t="shared" si="0"/>
        <v>0</v>
      </c>
      <c r="C43" s="36">
        <f t="shared" si="1"/>
        <v>0</v>
      </c>
      <c r="D43" s="28">
        <v>0</v>
      </c>
      <c r="E43" s="29">
        <v>0</v>
      </c>
      <c r="F43" s="24">
        <v>0</v>
      </c>
      <c r="G43" s="19">
        <v>0</v>
      </c>
    </row>
    <row r="44" spans="1:7" ht="12.75" customHeight="1">
      <c r="A44" s="12" t="s">
        <v>4</v>
      </c>
      <c r="B44" s="37">
        <f t="shared" si="0"/>
        <v>0</v>
      </c>
      <c r="C44" s="36">
        <f t="shared" si="1"/>
        <v>0</v>
      </c>
      <c r="D44" s="28">
        <v>0</v>
      </c>
      <c r="E44" s="29">
        <v>0</v>
      </c>
      <c r="F44" s="24">
        <v>0</v>
      </c>
      <c r="G44" s="19">
        <v>0</v>
      </c>
    </row>
    <row r="45" spans="1:7" ht="12.75" customHeight="1">
      <c r="A45" s="12" t="s">
        <v>6</v>
      </c>
      <c r="B45" s="37">
        <f t="shared" si="0"/>
        <v>513</v>
      </c>
      <c r="C45" s="36">
        <f t="shared" si="1"/>
        <v>42.579</v>
      </c>
      <c r="D45" s="28">
        <v>254</v>
      </c>
      <c r="E45" s="29">
        <v>21.082</v>
      </c>
      <c r="F45" s="24">
        <v>259</v>
      </c>
      <c r="G45" s="19">
        <v>21.497</v>
      </c>
    </row>
    <row r="46" spans="1:7" ht="12.75" customHeight="1">
      <c r="A46" s="12" t="s">
        <v>26</v>
      </c>
      <c r="B46" s="37">
        <f t="shared" si="0"/>
        <v>791</v>
      </c>
      <c r="C46" s="36">
        <f t="shared" si="1"/>
        <v>65.65299999999999</v>
      </c>
      <c r="D46" s="28">
        <v>475</v>
      </c>
      <c r="E46" s="29">
        <v>39.425</v>
      </c>
      <c r="F46" s="24">
        <v>316</v>
      </c>
      <c r="G46" s="19">
        <v>26.228</v>
      </c>
    </row>
    <row r="47" spans="1:7" ht="12.75" customHeight="1">
      <c r="A47" s="12" t="s">
        <v>20</v>
      </c>
      <c r="B47" s="37">
        <f t="shared" si="0"/>
        <v>0</v>
      </c>
      <c r="C47" s="36">
        <f t="shared" si="1"/>
        <v>0</v>
      </c>
      <c r="D47" s="28">
        <v>0</v>
      </c>
      <c r="E47" s="29">
        <v>0</v>
      </c>
      <c r="F47" s="24">
        <v>0</v>
      </c>
      <c r="G47" s="19">
        <v>0</v>
      </c>
    </row>
    <row r="48" spans="1:7" ht="12.75" customHeight="1">
      <c r="A48" s="12" t="s">
        <v>30</v>
      </c>
      <c r="B48" s="37">
        <f t="shared" si="0"/>
        <v>120</v>
      </c>
      <c r="C48" s="36">
        <f t="shared" si="1"/>
        <v>9.96</v>
      </c>
      <c r="D48" s="28">
        <v>65</v>
      </c>
      <c r="E48" s="29">
        <v>5.395</v>
      </c>
      <c r="F48" s="24">
        <v>55</v>
      </c>
      <c r="G48" s="19">
        <v>4.565</v>
      </c>
    </row>
    <row r="49" spans="1:7" ht="2.25" customHeight="1" thickBot="1">
      <c r="A49" s="13"/>
      <c r="B49" s="13"/>
      <c r="C49" s="30"/>
      <c r="D49" s="13"/>
      <c r="E49" s="30"/>
      <c r="F49" s="25"/>
      <c r="G49" s="20"/>
    </row>
    <row r="50" spans="1:5" ht="4.5" customHeight="1">
      <c r="A50" s="4"/>
      <c r="B50" s="4"/>
      <c r="C50" s="4"/>
      <c r="D50" s="2"/>
      <c r="E50" s="2"/>
    </row>
    <row r="51" spans="1:7" ht="13.5" customHeight="1">
      <c r="A51" s="62" t="s">
        <v>47</v>
      </c>
      <c r="B51" s="62"/>
      <c r="C51" s="62"/>
      <c r="D51" s="62"/>
      <c r="E51" s="62"/>
      <c r="F51" s="62"/>
      <c r="G51" s="62"/>
    </row>
    <row r="52" spans="1:7" ht="13.5" customHeight="1">
      <c r="A52" s="62"/>
      <c r="B52" s="62"/>
      <c r="C52" s="62"/>
      <c r="D52" s="62"/>
      <c r="E52" s="62"/>
      <c r="F52" s="62"/>
      <c r="G52" s="62"/>
    </row>
    <row r="53" spans="1:5" ht="13.5" customHeight="1">
      <c r="A53" s="40" t="s">
        <v>48</v>
      </c>
      <c r="B53" s="5"/>
      <c r="C53" s="5"/>
      <c r="D53" s="2"/>
      <c r="E53" s="2"/>
    </row>
    <row r="54" spans="1:5" ht="13.5" customHeight="1">
      <c r="A54" s="14"/>
      <c r="B54" s="14"/>
      <c r="C54" s="5"/>
      <c r="D54" s="2"/>
      <c r="E54" s="2"/>
    </row>
    <row r="55" spans="1:5" ht="13.5" customHeight="1">
      <c r="A55" s="15"/>
      <c r="B55" s="14"/>
      <c r="C55" s="5"/>
      <c r="D55" s="2"/>
      <c r="E55" s="2"/>
    </row>
    <row r="56" spans="1:5" ht="13.5" customHeight="1">
      <c r="A56" s="5"/>
      <c r="B56" s="5"/>
      <c r="C56" s="5"/>
      <c r="D56" s="2"/>
      <c r="E56" s="2"/>
    </row>
  </sheetData>
  <sheetProtection/>
  <mergeCells count="13">
    <mergeCell ref="B5:G5"/>
    <mergeCell ref="B6:C6"/>
    <mergeCell ref="D6:E6"/>
    <mergeCell ref="F6:G6"/>
    <mergeCell ref="A1:G1"/>
    <mergeCell ref="A3:G3"/>
    <mergeCell ref="A51:G52"/>
    <mergeCell ref="F7:F8"/>
    <mergeCell ref="D7:D8"/>
    <mergeCell ref="G7:G8"/>
    <mergeCell ref="E7:E8"/>
    <mergeCell ref="B7:B8"/>
    <mergeCell ref="C7:C8"/>
  </mergeCells>
  <printOptions/>
  <pageMargins left="0.984251968503937" right="0.5118110236220472" top="0.6" bottom="0.5118110236220472" header="0.46" footer="0.4330708661417323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G64"/>
  <sheetViews>
    <sheetView showGridLines="0" tabSelected="1" zoomScalePageLayoutView="0" workbookViewId="0" topLeftCell="A45">
      <selection activeCell="G74" sqref="G74"/>
    </sheetView>
  </sheetViews>
  <sheetFormatPr defaultColWidth="11.00390625" defaultRowHeight="12.75"/>
  <cols>
    <col min="1" max="1" width="13.75390625" style="0" customWidth="1"/>
    <col min="2" max="7" width="12.50390625" style="0" customWidth="1"/>
  </cols>
  <sheetData>
    <row r="7" ht="13.5" thickBot="1"/>
    <row r="8" spans="1:7" ht="15" customHeight="1">
      <c r="A8" s="88" t="s">
        <v>80</v>
      </c>
      <c r="B8" s="89"/>
      <c r="C8" s="89"/>
      <c r="D8" s="89"/>
      <c r="E8" s="89"/>
      <c r="F8" s="89"/>
      <c r="G8" s="90"/>
    </row>
    <row r="9" spans="1:7" ht="12.75">
      <c r="A9" s="91" t="s">
        <v>81</v>
      </c>
      <c r="B9" s="92"/>
      <c r="C9" s="92"/>
      <c r="D9" s="92"/>
      <c r="E9" s="92"/>
      <c r="F9" s="92"/>
      <c r="G9" s="93"/>
    </row>
    <row r="10" spans="1:7" ht="13.5" thickBot="1">
      <c r="A10" s="94" t="s">
        <v>82</v>
      </c>
      <c r="B10" s="95"/>
      <c r="C10" s="95"/>
      <c r="D10" s="95"/>
      <c r="E10" s="95"/>
      <c r="F10" s="95"/>
      <c r="G10" s="96"/>
    </row>
    <row r="11" spans="1:7" ht="5.25" customHeight="1" thickBot="1">
      <c r="A11" s="59"/>
      <c r="B11" s="59"/>
      <c r="C11" s="59"/>
      <c r="D11" s="45"/>
      <c r="E11" s="45"/>
      <c r="F11" s="45"/>
      <c r="G11" s="44"/>
    </row>
    <row r="12" spans="1:7" ht="12.75">
      <c r="A12" s="88" t="s">
        <v>84</v>
      </c>
      <c r="B12" s="89"/>
      <c r="C12" s="89"/>
      <c r="D12" s="89"/>
      <c r="E12" s="89"/>
      <c r="F12" s="89"/>
      <c r="G12" s="90"/>
    </row>
    <row r="13" spans="1:7" ht="12.75">
      <c r="A13" s="91" t="s">
        <v>85</v>
      </c>
      <c r="B13" s="92"/>
      <c r="C13" s="92"/>
      <c r="D13" s="92"/>
      <c r="E13" s="92"/>
      <c r="F13" s="92"/>
      <c r="G13" s="93"/>
    </row>
    <row r="14" spans="1:7" ht="13.5" thickBot="1">
      <c r="A14" s="94" t="s">
        <v>83</v>
      </c>
      <c r="B14" s="95"/>
      <c r="C14" s="95"/>
      <c r="D14" s="95"/>
      <c r="E14" s="95"/>
      <c r="F14" s="95"/>
      <c r="G14" s="96"/>
    </row>
    <row r="15" spans="1:6" ht="4.5" customHeight="1" thickBot="1">
      <c r="A15" s="58"/>
      <c r="B15" s="58"/>
      <c r="C15" s="58"/>
      <c r="D15" s="58"/>
      <c r="E15" s="58"/>
      <c r="F15" s="58"/>
    </row>
    <row r="16" spans="1:7" ht="18.75" customHeight="1" thickBot="1">
      <c r="A16" s="97">
        <v>2015</v>
      </c>
      <c r="B16" s="98"/>
      <c r="C16" s="98"/>
      <c r="D16" s="98"/>
      <c r="E16" s="98"/>
      <c r="F16" s="98"/>
      <c r="G16" s="99"/>
    </row>
    <row r="17" spans="1:7" ht="19.5" customHeight="1" thickBot="1">
      <c r="A17" s="80" t="s">
        <v>0</v>
      </c>
      <c r="B17" s="86" t="s">
        <v>50</v>
      </c>
      <c r="C17" s="86"/>
      <c r="D17" s="86"/>
      <c r="E17" s="86"/>
      <c r="F17" s="86"/>
      <c r="G17" s="87"/>
    </row>
    <row r="18" spans="1:7" ht="19.5" customHeight="1" thickBot="1">
      <c r="A18" s="100"/>
      <c r="B18" s="79" t="s">
        <v>39</v>
      </c>
      <c r="C18" s="79"/>
      <c r="D18" s="78" t="s">
        <v>40</v>
      </c>
      <c r="E18" s="79"/>
      <c r="F18" s="78" t="s">
        <v>51</v>
      </c>
      <c r="G18" s="85"/>
    </row>
    <row r="19" spans="1:7" ht="12.75" customHeight="1">
      <c r="A19" s="100"/>
      <c r="B19" s="80" t="s">
        <v>86</v>
      </c>
      <c r="C19" s="82" t="s">
        <v>87</v>
      </c>
      <c r="D19" s="80" t="s">
        <v>86</v>
      </c>
      <c r="E19" s="82" t="s">
        <v>87</v>
      </c>
      <c r="F19" s="80" t="s">
        <v>89</v>
      </c>
      <c r="G19" s="101" t="s">
        <v>88</v>
      </c>
    </row>
    <row r="20" spans="1:7" ht="12" customHeight="1">
      <c r="A20" s="100"/>
      <c r="B20" s="100"/>
      <c r="C20" s="83"/>
      <c r="D20" s="100"/>
      <c r="E20" s="83"/>
      <c r="F20" s="100"/>
      <c r="G20" s="102"/>
    </row>
    <row r="21" spans="1:7" ht="12.75" customHeight="1" thickBot="1">
      <c r="A21" s="81"/>
      <c r="B21" s="81"/>
      <c r="C21" s="84"/>
      <c r="D21" s="81"/>
      <c r="E21" s="84"/>
      <c r="F21" s="81"/>
      <c r="G21" s="103"/>
    </row>
    <row r="22" spans="1:7" ht="12.75" customHeight="1">
      <c r="A22" s="49"/>
      <c r="B22" s="60"/>
      <c r="C22" s="41"/>
      <c r="D22" s="60"/>
      <c r="E22" s="41"/>
      <c r="F22" s="60"/>
      <c r="G22" s="61"/>
    </row>
    <row r="23" spans="1:7" ht="12.75">
      <c r="A23" s="49" t="s">
        <v>1</v>
      </c>
      <c r="B23" s="46">
        <f aca="true" t="shared" si="0" ref="B23:G23">SUM(B25:B61)</f>
        <v>16808</v>
      </c>
      <c r="C23" s="46">
        <f t="shared" si="0"/>
        <v>1500.3010000000002</v>
      </c>
      <c r="D23" s="46">
        <f t="shared" si="0"/>
        <v>20967</v>
      </c>
      <c r="E23" s="46">
        <f t="shared" si="0"/>
        <v>1775.943</v>
      </c>
      <c r="F23" s="46">
        <f t="shared" si="0"/>
        <v>37775</v>
      </c>
      <c r="G23" s="46">
        <f t="shared" si="0"/>
        <v>3276.2439999999997</v>
      </c>
    </row>
    <row r="24" spans="1:7" ht="7.5" customHeight="1">
      <c r="A24" s="49"/>
      <c r="B24" s="47"/>
      <c r="C24" s="42"/>
      <c r="D24" s="47"/>
      <c r="E24" s="42"/>
      <c r="F24" s="47"/>
      <c r="G24" s="50"/>
    </row>
    <row r="25" spans="1:7" ht="12.75">
      <c r="A25" s="51" t="s">
        <v>52</v>
      </c>
      <c r="B25" s="48">
        <v>10555</v>
      </c>
      <c r="C25" s="43">
        <v>949.95</v>
      </c>
      <c r="D25" s="48">
        <v>12284</v>
      </c>
      <c r="E25" s="43">
        <v>1044.14</v>
      </c>
      <c r="F25" s="48">
        <v>22839</v>
      </c>
      <c r="G25" s="52">
        <v>1994.0900000000001</v>
      </c>
    </row>
    <row r="26" spans="1:7" ht="12.75">
      <c r="A26" s="51" t="s">
        <v>73</v>
      </c>
      <c r="B26" s="48">
        <v>0</v>
      </c>
      <c r="C26" s="43">
        <v>0</v>
      </c>
      <c r="D26" s="48">
        <v>0</v>
      </c>
      <c r="E26" s="43">
        <v>0</v>
      </c>
      <c r="F26" s="48">
        <v>0</v>
      </c>
      <c r="G26" s="52">
        <v>0</v>
      </c>
    </row>
    <row r="27" spans="1:7" ht="12.75">
      <c r="A27" s="53" t="s">
        <v>68</v>
      </c>
      <c r="B27" s="48">
        <v>0</v>
      </c>
      <c r="C27" s="43">
        <v>0</v>
      </c>
      <c r="D27" s="48">
        <v>0</v>
      </c>
      <c r="E27" s="43">
        <v>0</v>
      </c>
      <c r="F27" s="48">
        <v>0</v>
      </c>
      <c r="G27" s="52">
        <v>0</v>
      </c>
    </row>
    <row r="28" spans="1:7" ht="12.75">
      <c r="A28" s="53" t="s">
        <v>2</v>
      </c>
      <c r="B28" s="48">
        <v>0</v>
      </c>
      <c r="C28" s="43">
        <v>0</v>
      </c>
      <c r="D28" s="48">
        <v>0</v>
      </c>
      <c r="E28" s="43">
        <v>0</v>
      </c>
      <c r="F28" s="48">
        <v>0</v>
      </c>
      <c r="G28" s="52">
        <v>0</v>
      </c>
    </row>
    <row r="29" spans="1:7" ht="12.75">
      <c r="A29" s="51" t="s">
        <v>53</v>
      </c>
      <c r="B29" s="48">
        <v>210</v>
      </c>
      <c r="C29" s="43">
        <v>18.9</v>
      </c>
      <c r="D29" s="48">
        <v>245</v>
      </c>
      <c r="E29" s="43">
        <v>20.335</v>
      </c>
      <c r="F29" s="48">
        <v>455</v>
      </c>
      <c r="G29" s="52">
        <v>39.235</v>
      </c>
    </row>
    <row r="30" spans="1:7" ht="12.75">
      <c r="A30" s="53" t="s">
        <v>69</v>
      </c>
      <c r="B30" s="48">
        <v>0</v>
      </c>
      <c r="C30" s="43">
        <v>0</v>
      </c>
      <c r="D30" s="48">
        <v>0</v>
      </c>
      <c r="E30" s="43">
        <v>0</v>
      </c>
      <c r="F30" s="48">
        <v>0</v>
      </c>
      <c r="G30" s="52">
        <v>0</v>
      </c>
    </row>
    <row r="31" spans="1:7" ht="12.75">
      <c r="A31" s="51" t="s">
        <v>54</v>
      </c>
      <c r="B31" s="48">
        <v>0</v>
      </c>
      <c r="C31" s="43">
        <v>0</v>
      </c>
      <c r="D31" s="48">
        <v>0</v>
      </c>
      <c r="E31" s="43">
        <v>0</v>
      </c>
      <c r="F31" s="48">
        <v>0</v>
      </c>
      <c r="G31" s="52">
        <v>0</v>
      </c>
    </row>
    <row r="32" spans="1:7" ht="12.75">
      <c r="A32" s="51" t="s">
        <v>55</v>
      </c>
      <c r="B32" s="48">
        <v>421</v>
      </c>
      <c r="C32" s="43">
        <v>34.943</v>
      </c>
      <c r="D32" s="48">
        <v>1108</v>
      </c>
      <c r="E32" s="43">
        <v>94.18</v>
      </c>
      <c r="F32" s="48">
        <v>1529</v>
      </c>
      <c r="G32" s="52">
        <v>129.123</v>
      </c>
    </row>
    <row r="33" spans="1:7" ht="12.75">
      <c r="A33" s="53" t="s">
        <v>3</v>
      </c>
      <c r="B33" s="48">
        <v>0</v>
      </c>
      <c r="C33" s="43">
        <v>0</v>
      </c>
      <c r="D33" s="48">
        <v>0</v>
      </c>
      <c r="E33" s="43">
        <v>0</v>
      </c>
      <c r="F33" s="48">
        <v>0</v>
      </c>
      <c r="G33" s="52">
        <v>0</v>
      </c>
    </row>
    <row r="34" spans="1:7" ht="12.75">
      <c r="A34" s="53" t="s">
        <v>74</v>
      </c>
      <c r="B34" s="48">
        <v>0</v>
      </c>
      <c r="C34" s="43">
        <v>0</v>
      </c>
      <c r="D34" s="48">
        <v>0</v>
      </c>
      <c r="E34" s="43">
        <v>0</v>
      </c>
      <c r="F34" s="48">
        <v>0</v>
      </c>
      <c r="G34" s="52">
        <v>0</v>
      </c>
    </row>
    <row r="35" spans="1:7" ht="12.75">
      <c r="A35" s="51" t="s">
        <v>67</v>
      </c>
      <c r="B35" s="48">
        <v>1554</v>
      </c>
      <c r="C35" s="43">
        <v>147.63</v>
      </c>
      <c r="D35" s="48">
        <v>2942</v>
      </c>
      <c r="E35" s="43">
        <v>250.07</v>
      </c>
      <c r="F35" s="48">
        <v>4496</v>
      </c>
      <c r="G35" s="52">
        <v>397.7</v>
      </c>
    </row>
    <row r="36" spans="1:7" ht="12.75">
      <c r="A36" s="51" t="s">
        <v>70</v>
      </c>
      <c r="B36" s="48">
        <v>315</v>
      </c>
      <c r="C36" s="43">
        <v>28.35</v>
      </c>
      <c r="D36" s="48">
        <v>105</v>
      </c>
      <c r="E36" s="43">
        <v>8.4</v>
      </c>
      <c r="F36" s="48">
        <v>420</v>
      </c>
      <c r="G36" s="52">
        <v>36.75</v>
      </c>
    </row>
    <row r="37" spans="1:7" ht="12.75">
      <c r="A37" s="51" t="s">
        <v>7</v>
      </c>
      <c r="B37" s="48">
        <v>178</v>
      </c>
      <c r="C37" s="43">
        <v>16.02</v>
      </c>
      <c r="D37" s="48">
        <v>115</v>
      </c>
      <c r="E37" s="43">
        <v>9.545</v>
      </c>
      <c r="F37" s="48">
        <v>293</v>
      </c>
      <c r="G37" s="52">
        <v>25.564999999999998</v>
      </c>
    </row>
    <row r="38" spans="1:7" ht="12.75">
      <c r="A38" s="51" t="s">
        <v>56</v>
      </c>
      <c r="B38" s="48">
        <v>152</v>
      </c>
      <c r="C38" s="43">
        <v>12.616</v>
      </c>
      <c r="D38" s="48">
        <v>265</v>
      </c>
      <c r="E38" s="43">
        <v>21.995</v>
      </c>
      <c r="F38" s="48">
        <v>417</v>
      </c>
      <c r="G38" s="52">
        <v>34.611000000000004</v>
      </c>
    </row>
    <row r="39" spans="1:7" ht="12.75">
      <c r="A39" s="53" t="s">
        <v>57</v>
      </c>
      <c r="B39" s="48">
        <v>0</v>
      </c>
      <c r="C39" s="43">
        <v>0</v>
      </c>
      <c r="D39" s="48">
        <v>0</v>
      </c>
      <c r="E39" s="43">
        <v>0</v>
      </c>
      <c r="F39" s="48">
        <v>0</v>
      </c>
      <c r="G39" s="52">
        <v>0</v>
      </c>
    </row>
    <row r="40" spans="1:7" ht="12.75">
      <c r="A40" s="53" t="s">
        <v>75</v>
      </c>
      <c r="B40" s="48">
        <v>0</v>
      </c>
      <c r="C40" s="43">
        <v>0</v>
      </c>
      <c r="D40" s="48">
        <v>0</v>
      </c>
      <c r="E40" s="43">
        <v>0</v>
      </c>
      <c r="F40" s="48">
        <v>0</v>
      </c>
      <c r="G40" s="52">
        <v>0</v>
      </c>
    </row>
    <row r="41" spans="1:7" ht="12.75">
      <c r="A41" s="51" t="s">
        <v>65</v>
      </c>
      <c r="B41" s="48">
        <v>0</v>
      </c>
      <c r="C41" s="43">
        <v>0</v>
      </c>
      <c r="D41" s="48">
        <v>0</v>
      </c>
      <c r="E41" s="43">
        <v>0</v>
      </c>
      <c r="F41" s="48">
        <v>0</v>
      </c>
      <c r="G41" s="52">
        <v>0</v>
      </c>
    </row>
    <row r="42" spans="1:7" ht="12.75">
      <c r="A42" s="51" t="s">
        <v>64</v>
      </c>
      <c r="B42" s="48">
        <v>866</v>
      </c>
      <c r="C42" s="43">
        <v>77.94</v>
      </c>
      <c r="D42" s="48">
        <v>866</v>
      </c>
      <c r="E42" s="43">
        <v>73.61</v>
      </c>
      <c r="F42" s="48">
        <v>1732</v>
      </c>
      <c r="G42" s="52">
        <v>151.55</v>
      </c>
    </row>
    <row r="43" spans="1:7" ht="12.75">
      <c r="A43" s="51" t="s">
        <v>5</v>
      </c>
      <c r="B43" s="48">
        <v>0</v>
      </c>
      <c r="C43" s="43">
        <v>0</v>
      </c>
      <c r="D43" s="48">
        <v>0</v>
      </c>
      <c r="E43" s="43">
        <v>0</v>
      </c>
      <c r="F43" s="48">
        <v>0</v>
      </c>
      <c r="G43" s="52">
        <v>0</v>
      </c>
    </row>
    <row r="44" spans="1:7" ht="12.75">
      <c r="A44" s="53" t="s">
        <v>76</v>
      </c>
      <c r="B44" s="48">
        <v>0</v>
      </c>
      <c r="C44" s="43">
        <v>0</v>
      </c>
      <c r="D44" s="48">
        <v>0</v>
      </c>
      <c r="E44" s="43">
        <v>0</v>
      </c>
      <c r="F44" s="48">
        <v>0</v>
      </c>
      <c r="G44" s="52">
        <v>0</v>
      </c>
    </row>
    <row r="45" spans="1:7" ht="12.75">
      <c r="A45" s="53" t="s">
        <v>66</v>
      </c>
      <c r="B45" s="48">
        <v>0</v>
      </c>
      <c r="C45" s="43">
        <v>0</v>
      </c>
      <c r="D45" s="48">
        <v>0</v>
      </c>
      <c r="E45" s="43">
        <v>0</v>
      </c>
      <c r="F45" s="48">
        <v>0</v>
      </c>
      <c r="G45" s="52">
        <v>0</v>
      </c>
    </row>
    <row r="46" spans="1:7" ht="12.75">
      <c r="A46" s="51" t="s">
        <v>58</v>
      </c>
      <c r="B46" s="48">
        <v>650</v>
      </c>
      <c r="C46" s="43">
        <v>53.95</v>
      </c>
      <c r="D46" s="48">
        <v>1252</v>
      </c>
      <c r="E46" s="43">
        <v>103.916</v>
      </c>
      <c r="F46" s="48">
        <v>1902</v>
      </c>
      <c r="G46" s="52">
        <v>157.86599999999999</v>
      </c>
    </row>
    <row r="47" spans="1:7" ht="12.75">
      <c r="A47" s="53" t="s">
        <v>11</v>
      </c>
      <c r="B47" s="48">
        <v>0</v>
      </c>
      <c r="C47" s="43">
        <v>0</v>
      </c>
      <c r="D47" s="48">
        <v>0</v>
      </c>
      <c r="E47" s="43">
        <v>0</v>
      </c>
      <c r="F47" s="48">
        <v>0</v>
      </c>
      <c r="G47" s="52">
        <v>0</v>
      </c>
    </row>
    <row r="48" spans="1:7" ht="12.75">
      <c r="A48" s="53" t="s">
        <v>71</v>
      </c>
      <c r="B48" s="48">
        <v>0</v>
      </c>
      <c r="C48" s="43">
        <v>0</v>
      </c>
      <c r="D48" s="48">
        <v>0</v>
      </c>
      <c r="E48" s="43">
        <v>0</v>
      </c>
      <c r="F48" s="48">
        <v>0</v>
      </c>
      <c r="G48" s="52">
        <v>0</v>
      </c>
    </row>
    <row r="49" spans="1:7" ht="12.75">
      <c r="A49" s="51" t="s">
        <v>72</v>
      </c>
      <c r="B49" s="48">
        <v>1721</v>
      </c>
      <c r="C49" s="43">
        <v>144.564</v>
      </c>
      <c r="D49" s="48">
        <v>1597</v>
      </c>
      <c r="E49" s="43">
        <v>134.148</v>
      </c>
      <c r="F49" s="48">
        <v>3318</v>
      </c>
      <c r="G49" s="52">
        <v>278.712</v>
      </c>
    </row>
    <row r="50" spans="1:7" ht="12.75">
      <c r="A50" s="53" t="s">
        <v>59</v>
      </c>
      <c r="B50" s="48">
        <v>0</v>
      </c>
      <c r="C50" s="43">
        <v>0</v>
      </c>
      <c r="D50" s="48">
        <v>0</v>
      </c>
      <c r="E50" s="43">
        <v>0</v>
      </c>
      <c r="F50" s="48">
        <v>0</v>
      </c>
      <c r="G50" s="52">
        <v>0</v>
      </c>
    </row>
    <row r="51" spans="1:7" ht="12.75">
      <c r="A51" s="53" t="s">
        <v>77</v>
      </c>
      <c r="B51" s="48">
        <v>0</v>
      </c>
      <c r="C51" s="43">
        <v>0</v>
      </c>
      <c r="D51" s="48">
        <v>0</v>
      </c>
      <c r="E51" s="43">
        <v>0</v>
      </c>
      <c r="F51" s="48">
        <v>0</v>
      </c>
      <c r="G51" s="52">
        <v>0</v>
      </c>
    </row>
    <row r="52" spans="1:7" ht="12.75">
      <c r="A52" s="53" t="s">
        <v>78</v>
      </c>
      <c r="B52" s="48">
        <v>0</v>
      </c>
      <c r="C52" s="43">
        <v>0</v>
      </c>
      <c r="D52" s="48">
        <v>0</v>
      </c>
      <c r="E52" s="43">
        <v>0</v>
      </c>
      <c r="F52" s="48">
        <v>0</v>
      </c>
      <c r="G52" s="52">
        <v>0</v>
      </c>
    </row>
    <row r="53" spans="1:7" ht="12.75">
      <c r="A53" s="53" t="s">
        <v>60</v>
      </c>
      <c r="B53" s="48">
        <v>0</v>
      </c>
      <c r="C53" s="43">
        <v>0</v>
      </c>
      <c r="D53" s="48">
        <v>0</v>
      </c>
      <c r="E53" s="43">
        <v>0</v>
      </c>
      <c r="F53" s="48">
        <v>0</v>
      </c>
      <c r="G53" s="52">
        <v>0</v>
      </c>
    </row>
    <row r="54" spans="1:7" ht="12.75">
      <c r="A54" s="51" t="s">
        <v>8</v>
      </c>
      <c r="B54" s="48">
        <v>0</v>
      </c>
      <c r="C54" s="43">
        <v>0</v>
      </c>
      <c r="D54" s="48">
        <v>0</v>
      </c>
      <c r="E54" s="43">
        <v>0</v>
      </c>
      <c r="F54" s="48">
        <v>0</v>
      </c>
      <c r="G54" s="52">
        <v>0</v>
      </c>
    </row>
    <row r="55" spans="1:7" ht="12.75">
      <c r="A55" s="53" t="s">
        <v>9</v>
      </c>
      <c r="B55" s="48">
        <v>0</v>
      </c>
      <c r="C55" s="43">
        <v>0</v>
      </c>
      <c r="D55" s="48">
        <v>0</v>
      </c>
      <c r="E55" s="43">
        <v>0</v>
      </c>
      <c r="F55" s="48">
        <v>0</v>
      </c>
      <c r="G55" s="52">
        <v>0</v>
      </c>
    </row>
    <row r="56" spans="1:7" ht="12.75">
      <c r="A56" s="53" t="s">
        <v>61</v>
      </c>
      <c r="B56" s="48">
        <v>0</v>
      </c>
      <c r="C56" s="43">
        <v>0</v>
      </c>
      <c r="D56" s="48">
        <v>0</v>
      </c>
      <c r="E56" s="43">
        <v>0</v>
      </c>
      <c r="F56" s="48">
        <v>0</v>
      </c>
      <c r="G56" s="52">
        <v>0</v>
      </c>
    </row>
    <row r="57" spans="1:7" ht="12.75">
      <c r="A57" s="53" t="s">
        <v>4</v>
      </c>
      <c r="B57" s="48">
        <v>0</v>
      </c>
      <c r="C57" s="43">
        <v>0</v>
      </c>
      <c r="D57" s="48">
        <v>0</v>
      </c>
      <c r="E57" s="43">
        <v>0</v>
      </c>
      <c r="F57" s="48">
        <v>0</v>
      </c>
      <c r="G57" s="52">
        <v>0</v>
      </c>
    </row>
    <row r="58" spans="1:7" ht="12.75">
      <c r="A58" s="51" t="s">
        <v>6</v>
      </c>
      <c r="B58" s="48">
        <v>0</v>
      </c>
      <c r="C58" s="43">
        <v>0</v>
      </c>
      <c r="D58" s="48">
        <v>0</v>
      </c>
      <c r="E58" s="43">
        <v>0</v>
      </c>
      <c r="F58" s="48">
        <v>0</v>
      </c>
      <c r="G58" s="52">
        <v>0</v>
      </c>
    </row>
    <row r="59" spans="1:7" ht="12.75">
      <c r="A59" s="51" t="s">
        <v>79</v>
      </c>
      <c r="B59" s="48">
        <v>186</v>
      </c>
      <c r="C59" s="43">
        <v>15.438</v>
      </c>
      <c r="D59" s="48">
        <v>188</v>
      </c>
      <c r="E59" s="43">
        <v>15.604</v>
      </c>
      <c r="F59" s="48">
        <v>374</v>
      </c>
      <c r="G59" s="52">
        <v>31.042</v>
      </c>
    </row>
    <row r="60" spans="1:7" ht="12.75">
      <c r="A60" s="53" t="s">
        <v>62</v>
      </c>
      <c r="B60" s="48">
        <v>0</v>
      </c>
      <c r="C60" s="43">
        <v>0</v>
      </c>
      <c r="D60" s="48">
        <v>0</v>
      </c>
      <c r="E60" s="43">
        <v>0</v>
      </c>
      <c r="F60" s="48">
        <v>0</v>
      </c>
      <c r="G60" s="52">
        <v>0</v>
      </c>
    </row>
    <row r="61" spans="1:7" ht="12.75">
      <c r="A61" s="53" t="s">
        <v>63</v>
      </c>
      <c r="B61" s="48">
        <v>0</v>
      </c>
      <c r="C61" s="43">
        <v>0</v>
      </c>
      <c r="D61" s="48">
        <v>0</v>
      </c>
      <c r="E61" s="43">
        <v>0</v>
      </c>
      <c r="F61" s="48">
        <v>0</v>
      </c>
      <c r="G61" s="52">
        <v>0</v>
      </c>
    </row>
    <row r="62" spans="1:7" ht="6" customHeight="1" thickBot="1">
      <c r="A62" s="54"/>
      <c r="B62" s="55"/>
      <c r="C62" s="56"/>
      <c r="D62" s="55"/>
      <c r="E62" s="56"/>
      <c r="F62" s="55"/>
      <c r="G62" s="57"/>
    </row>
    <row r="63" spans="1:7" ht="12.75" thickBot="1">
      <c r="A63" s="44"/>
      <c r="B63" s="44"/>
      <c r="C63" s="44"/>
      <c r="D63" s="44"/>
      <c r="E63" s="44"/>
      <c r="F63" s="44"/>
      <c r="G63" s="44"/>
    </row>
    <row r="64" spans="1:5" ht="26.25" customHeight="1" thickBot="1">
      <c r="A64" s="104" t="s">
        <v>90</v>
      </c>
      <c r="B64" s="105"/>
      <c r="C64" s="105"/>
      <c r="D64" s="105"/>
      <c r="E64" s="106"/>
    </row>
  </sheetData>
  <sheetProtection/>
  <mergeCells count="19">
    <mergeCell ref="A64:E64"/>
    <mergeCell ref="D19:D21"/>
    <mergeCell ref="E19:E21"/>
    <mergeCell ref="F19:F21"/>
    <mergeCell ref="G19:G21"/>
    <mergeCell ref="A14:G14"/>
    <mergeCell ref="A16:G16"/>
    <mergeCell ref="A17:A21"/>
    <mergeCell ref="B19:B21"/>
    <mergeCell ref="C19:C21"/>
    <mergeCell ref="B17:G17"/>
    <mergeCell ref="B18:C18"/>
    <mergeCell ref="D18:E18"/>
    <mergeCell ref="F18:G18"/>
    <mergeCell ref="A8:G8"/>
    <mergeCell ref="A9:G9"/>
    <mergeCell ref="A10:G10"/>
    <mergeCell ref="A12:G12"/>
    <mergeCell ref="A13:G13"/>
  </mergeCells>
  <printOptions horizontalCentered="1"/>
  <pageMargins left="0.7086614173228347" right="0.9055118110236221" top="0" bottom="0" header="0" footer="0"/>
  <pageSetup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user</cp:lastModifiedBy>
  <cp:lastPrinted>2016-08-28T15:21:29Z</cp:lastPrinted>
  <dcterms:created xsi:type="dcterms:W3CDTF">2011-08-01T17:13:50Z</dcterms:created>
  <dcterms:modified xsi:type="dcterms:W3CDTF">2016-08-28T15:21:38Z</dcterms:modified>
  <cp:category/>
  <cp:version/>
  <cp:contentType/>
  <cp:contentStatus/>
</cp:coreProperties>
</file>