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<sst xmlns="http://schemas.openxmlformats.org/spreadsheetml/2006/main" count="53" uniqueCount="52">
  <si>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MUNICIPIOS</t>
  </si>
  <si>
    <t>TOTAL DPTO.</t>
  </si>
  <si>
    <t>Tesalia</t>
  </si>
  <si>
    <t>MACHOS</t>
  </si>
  <si>
    <t>HEMBRAS</t>
  </si>
  <si>
    <t>SACRIFICIO DE GANADO BOVINO</t>
  </si>
  <si>
    <t>TOTAL SACRIFICIO</t>
  </si>
  <si>
    <t xml:space="preserve">Neiva </t>
  </si>
  <si>
    <t xml:space="preserve">Aipe </t>
  </si>
  <si>
    <t xml:space="preserve">Algeciras </t>
  </si>
  <si>
    <t xml:space="preserve">Baraya </t>
  </si>
  <si>
    <t xml:space="preserve">Campoalegre </t>
  </si>
  <si>
    <t xml:space="preserve">Colombia </t>
  </si>
  <si>
    <t xml:space="preserve">Hobo </t>
  </si>
  <si>
    <t xml:space="preserve">Iquira </t>
  </si>
  <si>
    <t xml:space="preserve">Palermo </t>
  </si>
  <si>
    <t xml:space="preserve">Rivera </t>
  </si>
  <si>
    <t xml:space="preserve">Santa Maria </t>
  </si>
  <si>
    <t xml:space="preserve">Tello </t>
  </si>
  <si>
    <t xml:space="preserve">Teruel </t>
  </si>
  <si>
    <t xml:space="preserve">Villavieja </t>
  </si>
  <si>
    <t xml:space="preserve">Yaguará </t>
  </si>
  <si>
    <t xml:space="preserve">La Plata </t>
  </si>
  <si>
    <t xml:space="preserve">La Argentina </t>
  </si>
  <si>
    <t xml:space="preserve">Nátaga </t>
  </si>
  <si>
    <t xml:space="preserve">Paicol </t>
  </si>
  <si>
    <t xml:space="preserve">Garzón </t>
  </si>
  <si>
    <t xml:space="preserve">Agrado </t>
  </si>
  <si>
    <t xml:space="preserve">Altamira </t>
  </si>
  <si>
    <t xml:space="preserve">Gigante </t>
  </si>
  <si>
    <t xml:space="preserve">Guadalupe </t>
  </si>
  <si>
    <t xml:space="preserve">Pital </t>
  </si>
  <si>
    <t xml:space="preserve">Suaza </t>
  </si>
  <si>
    <t xml:space="preserve">Tarqui </t>
  </si>
  <si>
    <t xml:space="preserve">Pitalito </t>
  </si>
  <si>
    <t xml:space="preserve">Acevedo </t>
  </si>
  <si>
    <t xml:space="preserve">Elias </t>
  </si>
  <si>
    <t xml:space="preserve">Isnos </t>
  </si>
  <si>
    <t xml:space="preserve">Oporapa </t>
  </si>
  <si>
    <t xml:space="preserve">Palestina </t>
  </si>
  <si>
    <t xml:space="preserve">Saladoblanco </t>
  </si>
  <si>
    <t xml:space="preserve">San Agustín </t>
  </si>
  <si>
    <t xml:space="preserve">Timaná </t>
  </si>
  <si>
    <t>SISTEMA DE INFORMACION REGIONAL "SIR"</t>
  </si>
  <si>
    <t>GOBERNACION DEL HUILA</t>
  </si>
  <si>
    <t>DEPARTAMENTO ADMINISTRATIVO DE PLANEACION</t>
  </si>
  <si>
    <t>EN EL DEPARTAMENTO</t>
  </si>
  <si>
    <t>PECUARIO</t>
  </si>
  <si>
    <t>SACRIFICIO DE GANADO BOVINO POR SEXO Y MUNICIPIO</t>
  </si>
  <si>
    <t>No. De Cabezas      Sacrificadas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</si>
  <si>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</si>
  <si>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No. de                   Animales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</si>
</sst>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,##0.00_);[Red]\(#,##0.000\)"/>
    <numFmt numFmtId="201" formatCode="#,##0.000\);[Red]\(#,##0.000\)"/>
    <numFmt numFmtId="202" formatCode="#,##0.000;[Red]\(#,##0.000\)"/>
    <numFmt numFmtId="203" formatCode="##,#00;[Red]\(#,##0\)"/>
    <numFmt numFmtId="204" formatCode="#,##0.000;[Red]\(#,##0.00\)"/>
    <numFmt numFmtId="205" formatCode="&quot;$&quot;#,##0.000;\(&quot;$&quot;#,##0.00\)"/>
    <numFmt numFmtId="206" formatCode=".000"/>
    <numFmt numFmtId="207" formatCode="000"/>
    <numFmt numFmtId="208" formatCode="_(* #,##0.0_);_(* \(#,##0.0\);_(* &quot;-&quot;??_);_(@_)"/>
    <numFmt numFmtId="209" formatCode="_(* #,##0_);_(* \(#,##0\);_(* &quot;-&quot;??_);_(@_)"/>
    <numFmt numFmtId="210" formatCode="[$-240A]dddd\,\ dd&quot; de &quot;mmmm&quot; de &quot;yyyy"/>
    <numFmt numFmtId="211" formatCode="[$-240A]hh:mm:ss\ AM/PM"/>
    <numFmt numFmtId="212" formatCode="0_);\(0\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37" fontId="0" fillId="0" borderId="0" xfId="0" applyAlignment="1">
      <alignment/>
    </xf>
    <xf numFmtId="37" fontId="1" fillId="0" borderId="0" xfId="0" applyFont="1" applyFill="1" applyBorder="1" applyAlignment="1">
      <alignment horizontal="center"/>
    </xf>
    <xf numFmtId="37" fontId="4" fillId="0" borderId="0" xfId="0" applyFont="1" applyAlignment="1">
      <alignment/>
    </xf>
    <xf numFmtId="37" fontId="6" fillId="0" borderId="0" xfId="0" applyFont="1" applyFill="1" applyBorder="1" applyAlignment="1" applyProtection="1">
      <alignment horizontal="center"/>
      <protection/>
    </xf>
    <xf numFmtId="37" fontId="6" fillId="0" borderId="0" xfId="0" applyFont="1" applyFill="1" applyBorder="1" applyAlignment="1">
      <alignment/>
    </xf>
    <xf numFmtId="37" fontId="6" fillId="0" borderId="0" xfId="0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/>
    </xf>
    <xf numFmtId="212" fontId="6" fillId="0" borderId="0" xfId="0" applyNumberFormat="1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1" fillId="0" borderId="11" xfId="0" applyFont="1" applyFill="1" applyBorder="1" applyAlignment="1">
      <alignment horizontal="center"/>
    </xf>
    <xf numFmtId="37" fontId="4" fillId="33" borderId="10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7" fontId="1" fillId="0" borderId="14" xfId="0" applyFont="1" applyFill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7" fontId="1" fillId="0" borderId="0" xfId="0" applyFont="1" applyFill="1" applyBorder="1" applyAlignment="1" applyProtection="1">
      <alignment horizontal="center"/>
      <protection/>
    </xf>
    <xf numFmtId="37" fontId="1" fillId="34" borderId="16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2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 wrapText="1"/>
    </xf>
    <xf numFmtId="37" fontId="1" fillId="34" borderId="0" xfId="0" applyFont="1" applyFill="1" applyBorder="1" applyAlignment="1">
      <alignment horizontal="center" wrapText="1"/>
    </xf>
    <xf numFmtId="37" fontId="1" fillId="34" borderId="19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 wrapText="1"/>
    </xf>
    <xf numFmtId="37" fontId="1" fillId="34" borderId="13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212" fontId="1" fillId="34" borderId="20" xfId="0" applyNumberFormat="1" applyFont="1" applyFill="1" applyBorder="1" applyAlignment="1">
      <alignment horizontal="center" vertical="center"/>
    </xf>
    <xf numFmtId="212" fontId="1" fillId="34" borderId="21" xfId="0" applyNumberFormat="1" applyFont="1" applyFill="1" applyBorder="1" applyAlignment="1">
      <alignment horizontal="center" vertical="center"/>
    </xf>
    <xf numFmtId="37" fontId="6" fillId="35" borderId="22" xfId="0" applyFont="1" applyFill="1" applyBorder="1" applyAlignment="1">
      <alignment horizontal="center" vertical="center" wrapText="1"/>
    </xf>
    <xf numFmtId="37" fontId="6" fillId="35" borderId="23" xfId="0" applyFont="1" applyFill="1" applyBorder="1" applyAlignment="1">
      <alignment horizontal="center" vertical="center" wrapText="1"/>
    </xf>
    <xf numFmtId="37" fontId="6" fillId="35" borderId="24" xfId="0" applyFont="1" applyFill="1" applyBorder="1" applyAlignment="1">
      <alignment horizontal="center" vertical="center" wrapText="1"/>
    </xf>
    <xf numFmtId="37" fontId="6" fillId="35" borderId="20" xfId="0" applyFont="1" applyFill="1" applyBorder="1" applyAlignment="1">
      <alignment horizontal="left" vertical="center" wrapText="1"/>
    </xf>
    <xf numFmtId="37" fontId="6" fillId="35" borderId="21" xfId="0" applyFont="1" applyFill="1" applyBorder="1" applyAlignment="1">
      <alignment horizontal="left" vertical="center" wrapText="1"/>
    </xf>
    <xf numFmtId="37" fontId="6" fillId="35" borderId="25" xfId="0" applyFont="1" applyFill="1" applyBorder="1" applyAlignment="1">
      <alignment horizontal="left" vertical="center" wrapText="1"/>
    </xf>
    <xf numFmtId="37" fontId="6" fillId="0" borderId="0" xfId="0" applyFont="1" applyFill="1" applyBorder="1" applyAlignment="1">
      <alignment vertical="center" wrapText="1"/>
    </xf>
    <xf numFmtId="37" fontId="6" fillId="35" borderId="20" xfId="0" applyFont="1" applyFill="1" applyBorder="1" applyAlignment="1">
      <alignment horizontal="center" vertical="center" wrapText="1"/>
    </xf>
    <xf numFmtId="37" fontId="6" fillId="35" borderId="21" xfId="0" applyFont="1" applyFill="1" applyBorder="1" applyAlignment="1">
      <alignment horizontal="center" vertical="center" wrapText="1"/>
    </xf>
    <xf numFmtId="37" fontId="6" fillId="35" borderId="26" xfId="0" applyFont="1" applyFill="1" applyBorder="1" applyAlignment="1">
      <alignment horizontal="center" vertical="center" wrapText="1"/>
    </xf>
    <xf numFmtId="212" fontId="1" fillId="34" borderId="25" xfId="0" applyNumberFormat="1" applyFont="1" applyFill="1" applyBorder="1" applyAlignment="1">
      <alignment horizontal="center" vertical="center"/>
    </xf>
    <xf numFmtId="37" fontId="6" fillId="35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3"/>
  <sheetViews>
    <sheetView showGridLines="0" tabSelected="1" zoomScalePageLayoutView="0" workbookViewId="0" topLeftCell="A1">
      <selection activeCell="K28" sqref="K28"/>
    </sheetView>
  </sheetViews>
  <sheetFormatPr defaultColWidth="11.00390625" defaultRowHeight="12.75"/>
  <cols>
    <col min="1" max="1" width="16.625" style="0" customWidth="1"/>
    <col min="2" max="2" width="18.00390625" style="0" customWidth="1"/>
    <col min="3" max="3" width="17.875" style="0" customWidth="1"/>
    <col min="4" max="4" width="22.00390625" style="0" customWidth="1"/>
  </cols>
  <sheetData>
    <row r="7" ht="13.5" thickBot="1"/>
    <row r="8" spans="1:6" ht="16.5" customHeight="1">
      <c r="A8" s="20" t="s">
        <v>43</v>
      </c>
      <c r="B8" s="21"/>
      <c r="C8" s="21"/>
      <c r="D8" s="28"/>
      <c r="E8" s="4"/>
      <c r="F8" s="4"/>
    </row>
    <row r="9" spans="1:6" ht="12.75">
      <c r="A9" s="22" t="s">
        <v>44</v>
      </c>
      <c r="B9" s="23"/>
      <c r="C9" s="23"/>
      <c r="D9" s="31"/>
      <c r="E9" s="4"/>
      <c r="F9" s="4"/>
    </row>
    <row r="10" spans="1:6" ht="13.5" thickBot="1">
      <c r="A10" s="24" t="s">
        <v>45</v>
      </c>
      <c r="B10" s="25"/>
      <c r="C10" s="25"/>
      <c r="D10" s="30"/>
      <c r="E10" s="4"/>
      <c r="F10" s="4"/>
    </row>
    <row r="11" spans="1:6" ht="3" customHeight="1" thickBot="1">
      <c r="A11" s="1"/>
      <c r="B11" s="1"/>
      <c r="C11" s="1"/>
      <c r="D11" s="2"/>
      <c r="E11" s="6"/>
      <c r="F11" s="6"/>
    </row>
    <row r="12" spans="1:6" ht="16.5" customHeight="1">
      <c r="A12" s="20" t="s">
        <v>47</v>
      </c>
      <c r="B12" s="21"/>
      <c r="C12" s="21"/>
      <c r="D12" s="28"/>
      <c r="E12" s="4"/>
      <c r="F12" s="4"/>
    </row>
    <row r="13" spans="1:6" ht="12.75">
      <c r="A13" s="26" t="s">
        <v>48</v>
      </c>
      <c r="B13" s="27"/>
      <c r="C13" s="27"/>
      <c r="D13" s="29"/>
      <c r="E13" s="5"/>
      <c r="F13" s="5"/>
    </row>
    <row r="14" spans="1:6" ht="13.5" thickBot="1">
      <c r="A14" s="24" t="s">
        <v>46</v>
      </c>
      <c r="B14" s="25"/>
      <c r="C14" s="25"/>
      <c r="D14" s="30"/>
      <c r="E14" s="5"/>
      <c r="F14" s="5"/>
    </row>
    <row r="15" spans="1:6" ht="3" customHeight="1" thickBot="1">
      <c r="A15" s="19"/>
      <c r="B15" s="19"/>
      <c r="C15" s="19"/>
      <c r="D15" s="19"/>
      <c r="E15" s="3"/>
      <c r="F15" s="3"/>
    </row>
    <row r="16" spans="1:6" ht="17.25" customHeight="1" thickBot="1">
      <c r="A16" s="32">
        <v>2015</v>
      </c>
      <c r="B16" s="33"/>
      <c r="C16" s="33"/>
      <c r="D16" s="44"/>
      <c r="E16" s="7"/>
      <c r="F16" s="7"/>
    </row>
    <row r="17" spans="1:4" ht="20.25" customHeight="1" thickBot="1">
      <c r="A17" s="34" t="s">
        <v>0</v>
      </c>
      <c r="B17" s="41" t="s">
        <v>5</v>
      </c>
      <c r="C17" s="42"/>
      <c r="D17" s="45"/>
    </row>
    <row r="18" spans="1:4" ht="18.75" customHeight="1" thickBot="1">
      <c r="A18" s="35"/>
      <c r="B18" s="43" t="s">
        <v>3</v>
      </c>
      <c r="C18" s="43" t="s">
        <v>4</v>
      </c>
      <c r="D18" s="43" t="s">
        <v>6</v>
      </c>
    </row>
    <row r="19" spans="1:4" ht="12.75" customHeight="1">
      <c r="A19" s="35"/>
      <c r="B19" s="34" t="s">
        <v>51</v>
      </c>
      <c r="C19" s="34" t="s">
        <v>51</v>
      </c>
      <c r="D19" s="34" t="s">
        <v>49</v>
      </c>
    </row>
    <row r="20" spans="1:4" ht="12.75" customHeight="1" thickBot="1">
      <c r="A20" s="36"/>
      <c r="B20" s="36"/>
      <c r="C20" s="36"/>
      <c r="D20" s="36"/>
    </row>
    <row r="21" spans="1:4" ht="12.75">
      <c r="A21" s="8"/>
      <c r="B21" s="16"/>
      <c r="C21" s="16"/>
      <c r="D21" s="9"/>
    </row>
    <row r="22" spans="1:4" ht="12.75">
      <c r="A22" s="8" t="s">
        <v>1</v>
      </c>
      <c r="B22" s="15">
        <f>SUM(B24:B60)</f>
        <v>39079</v>
      </c>
      <c r="C22" s="15">
        <f>SUM(C24:C60)</f>
        <v>72790</v>
      </c>
      <c r="D22" s="15">
        <f>SUM(D24:D60)</f>
        <v>111869</v>
      </c>
    </row>
    <row r="23" spans="1:4" ht="4.5" customHeight="1">
      <c r="A23" s="8"/>
      <c r="B23" s="16"/>
      <c r="C23" s="16"/>
      <c r="D23" s="9"/>
    </row>
    <row r="24" spans="1:4" ht="12.75">
      <c r="A24" s="10" t="s">
        <v>35</v>
      </c>
      <c r="B24" s="17">
        <v>709</v>
      </c>
      <c r="C24" s="17">
        <v>2776</v>
      </c>
      <c r="D24" s="11">
        <f>B24+C24</f>
        <v>3485</v>
      </c>
    </row>
    <row r="25" spans="1:4" ht="12.75">
      <c r="A25" s="12" t="s">
        <v>27</v>
      </c>
      <c r="B25" s="17">
        <v>0</v>
      </c>
      <c r="C25" s="17">
        <v>0</v>
      </c>
      <c r="D25" s="11">
        <f aca="true" t="shared" si="0" ref="D25:D60">B25+C25</f>
        <v>0</v>
      </c>
    </row>
    <row r="26" spans="1:4" ht="12.75">
      <c r="A26" s="12" t="s">
        <v>8</v>
      </c>
      <c r="B26" s="17">
        <v>0</v>
      </c>
      <c r="C26" s="17">
        <v>0</v>
      </c>
      <c r="D26" s="11">
        <f t="shared" si="0"/>
        <v>0</v>
      </c>
    </row>
    <row r="27" spans="1:4" ht="12.75">
      <c r="A27" s="10" t="s">
        <v>9</v>
      </c>
      <c r="B27" s="17">
        <v>754</v>
      </c>
      <c r="C27" s="17">
        <v>1685</v>
      </c>
      <c r="D27" s="11">
        <f t="shared" si="0"/>
        <v>2439</v>
      </c>
    </row>
    <row r="28" spans="1:4" ht="12.75">
      <c r="A28" s="12" t="s">
        <v>28</v>
      </c>
      <c r="B28" s="17">
        <v>0</v>
      </c>
      <c r="C28" s="17">
        <v>0</v>
      </c>
      <c r="D28" s="11">
        <f t="shared" si="0"/>
        <v>0</v>
      </c>
    </row>
    <row r="29" spans="1:4" ht="12.75">
      <c r="A29" s="10" t="s">
        <v>10</v>
      </c>
      <c r="B29" s="17">
        <v>100</v>
      </c>
      <c r="C29" s="17">
        <v>171</v>
      </c>
      <c r="D29" s="11">
        <f t="shared" si="0"/>
        <v>271</v>
      </c>
    </row>
    <row r="30" spans="1:4" ht="12.75">
      <c r="A30" s="10" t="s">
        <v>11</v>
      </c>
      <c r="B30" s="17">
        <v>1265</v>
      </c>
      <c r="C30" s="17">
        <v>1871</v>
      </c>
      <c r="D30" s="11">
        <f t="shared" si="0"/>
        <v>3136</v>
      </c>
    </row>
    <row r="31" spans="1:4" ht="12.75">
      <c r="A31" s="12" t="s">
        <v>12</v>
      </c>
      <c r="B31" s="17">
        <v>621</v>
      </c>
      <c r="C31" s="17">
        <v>602</v>
      </c>
      <c r="D31" s="11">
        <f t="shared" si="0"/>
        <v>1223</v>
      </c>
    </row>
    <row r="32" spans="1:4" ht="12.75">
      <c r="A32" s="12" t="s">
        <v>36</v>
      </c>
      <c r="B32" s="17">
        <v>0</v>
      </c>
      <c r="C32" s="17">
        <v>0</v>
      </c>
      <c r="D32" s="11">
        <f t="shared" si="0"/>
        <v>0</v>
      </c>
    </row>
    <row r="33" spans="1:4" ht="12.75">
      <c r="A33" s="10" t="s">
        <v>26</v>
      </c>
      <c r="B33" s="17">
        <v>1025</v>
      </c>
      <c r="C33" s="17">
        <v>8063</v>
      </c>
      <c r="D33" s="11">
        <f t="shared" si="0"/>
        <v>9088</v>
      </c>
    </row>
    <row r="34" spans="1:4" ht="12.75">
      <c r="A34" s="10" t="s">
        <v>29</v>
      </c>
      <c r="B34" s="17">
        <v>365</v>
      </c>
      <c r="C34" s="17">
        <v>1042</v>
      </c>
      <c r="D34" s="11">
        <f t="shared" si="0"/>
        <v>1407</v>
      </c>
    </row>
    <row r="35" spans="1:4" ht="12.75">
      <c r="A35" s="10" t="s">
        <v>30</v>
      </c>
      <c r="B35" s="17">
        <v>502</v>
      </c>
      <c r="C35" s="17">
        <v>1704</v>
      </c>
      <c r="D35" s="11">
        <f t="shared" si="0"/>
        <v>2206</v>
      </c>
    </row>
    <row r="36" spans="1:4" ht="12.75">
      <c r="A36" s="10" t="s">
        <v>13</v>
      </c>
      <c r="B36" s="17">
        <v>147</v>
      </c>
      <c r="C36" s="17">
        <v>530</v>
      </c>
      <c r="D36" s="11">
        <f t="shared" si="0"/>
        <v>677</v>
      </c>
    </row>
    <row r="37" spans="1:4" ht="12.75">
      <c r="A37" s="12" t="s">
        <v>14</v>
      </c>
      <c r="B37" s="17">
        <v>156</v>
      </c>
      <c r="C37" s="17">
        <v>108</v>
      </c>
      <c r="D37" s="11">
        <f t="shared" si="0"/>
        <v>264</v>
      </c>
    </row>
    <row r="38" spans="1:4" ht="12.75">
      <c r="A38" s="10" t="s">
        <v>37</v>
      </c>
      <c r="B38" s="17">
        <v>1120</v>
      </c>
      <c r="C38" s="17">
        <v>1520</v>
      </c>
      <c r="D38" s="11">
        <f t="shared" si="0"/>
        <v>2640</v>
      </c>
    </row>
    <row r="39" spans="1:4" ht="12.75">
      <c r="A39" s="10" t="s">
        <v>23</v>
      </c>
      <c r="B39" s="17">
        <v>998</v>
      </c>
      <c r="C39" s="17">
        <v>498</v>
      </c>
      <c r="D39" s="11">
        <f t="shared" si="0"/>
        <v>1496</v>
      </c>
    </row>
    <row r="40" spans="1:4" ht="12.75">
      <c r="A40" s="10" t="s">
        <v>22</v>
      </c>
      <c r="B40" s="17">
        <v>2444</v>
      </c>
      <c r="C40" s="17">
        <v>4540</v>
      </c>
      <c r="D40" s="11">
        <f t="shared" si="0"/>
        <v>6984</v>
      </c>
    </row>
    <row r="41" spans="1:4" ht="12.75">
      <c r="A41" s="10" t="s">
        <v>24</v>
      </c>
      <c r="B41" s="17">
        <v>0</v>
      </c>
      <c r="C41" s="17">
        <v>0</v>
      </c>
      <c r="D41" s="11">
        <f t="shared" si="0"/>
        <v>0</v>
      </c>
    </row>
    <row r="42" spans="1:4" ht="12.75">
      <c r="A42" s="10" t="s">
        <v>7</v>
      </c>
      <c r="B42" s="17">
        <v>18591</v>
      </c>
      <c r="C42" s="17">
        <v>30907</v>
      </c>
      <c r="D42" s="11">
        <f t="shared" si="0"/>
        <v>49498</v>
      </c>
    </row>
    <row r="43" spans="1:4" ht="12.75">
      <c r="A43" s="12" t="s">
        <v>38</v>
      </c>
      <c r="B43" s="17">
        <v>0</v>
      </c>
      <c r="C43" s="17">
        <v>0</v>
      </c>
      <c r="D43" s="11">
        <f t="shared" si="0"/>
        <v>0</v>
      </c>
    </row>
    <row r="44" spans="1:4" ht="12.75">
      <c r="A44" s="12" t="s">
        <v>25</v>
      </c>
      <c r="B44" s="17">
        <v>0</v>
      </c>
      <c r="C44" s="17">
        <v>0</v>
      </c>
      <c r="D44" s="11">
        <f t="shared" si="0"/>
        <v>0</v>
      </c>
    </row>
    <row r="45" spans="1:4" ht="12.75">
      <c r="A45" s="10" t="s">
        <v>15</v>
      </c>
      <c r="B45" s="17">
        <v>1680</v>
      </c>
      <c r="C45" s="17">
        <v>2165</v>
      </c>
      <c r="D45" s="11">
        <f t="shared" si="0"/>
        <v>3845</v>
      </c>
    </row>
    <row r="46" spans="1:4" ht="12.75">
      <c r="A46" s="10" t="s">
        <v>39</v>
      </c>
      <c r="B46" s="17">
        <v>0</v>
      </c>
      <c r="C46" s="17">
        <v>0</v>
      </c>
      <c r="D46" s="11">
        <f t="shared" si="0"/>
        <v>0</v>
      </c>
    </row>
    <row r="47" spans="1:4" ht="12.75">
      <c r="A47" s="12" t="s">
        <v>31</v>
      </c>
      <c r="B47" s="17">
        <v>0</v>
      </c>
      <c r="C47" s="17">
        <v>0</v>
      </c>
      <c r="D47" s="11">
        <f t="shared" si="0"/>
        <v>0</v>
      </c>
    </row>
    <row r="48" spans="1:4" ht="12.75">
      <c r="A48" s="10" t="s">
        <v>34</v>
      </c>
      <c r="B48" s="17">
        <v>6622</v>
      </c>
      <c r="C48" s="17">
        <v>9117</v>
      </c>
      <c r="D48" s="11">
        <f t="shared" si="0"/>
        <v>15739</v>
      </c>
    </row>
    <row r="49" spans="1:4" ht="12.75">
      <c r="A49" s="12" t="s">
        <v>16</v>
      </c>
      <c r="B49" s="17">
        <v>0</v>
      </c>
      <c r="C49" s="17">
        <v>0</v>
      </c>
      <c r="D49" s="11">
        <f t="shared" si="0"/>
        <v>0</v>
      </c>
    </row>
    <row r="50" spans="1:4" ht="12.75">
      <c r="A50" s="12" t="s">
        <v>40</v>
      </c>
      <c r="B50" s="17">
        <v>0</v>
      </c>
      <c r="C50" s="17">
        <v>0</v>
      </c>
      <c r="D50" s="11">
        <f t="shared" si="0"/>
        <v>0</v>
      </c>
    </row>
    <row r="51" spans="1:4" ht="12.75">
      <c r="A51" s="10" t="s">
        <v>41</v>
      </c>
      <c r="B51" s="17">
        <v>356</v>
      </c>
      <c r="C51" s="17">
        <v>3007</v>
      </c>
      <c r="D51" s="11">
        <f t="shared" si="0"/>
        <v>3363</v>
      </c>
    </row>
    <row r="52" spans="1:4" ht="12.75">
      <c r="A52" s="12" t="s">
        <v>17</v>
      </c>
      <c r="B52" s="17">
        <v>0</v>
      </c>
      <c r="C52" s="17">
        <v>0</v>
      </c>
      <c r="D52" s="11">
        <f t="shared" si="0"/>
        <v>0</v>
      </c>
    </row>
    <row r="53" spans="1:4" ht="12.75">
      <c r="A53" s="10" t="s">
        <v>32</v>
      </c>
      <c r="B53" s="17">
        <v>480</v>
      </c>
      <c r="C53" s="17">
        <v>240</v>
      </c>
      <c r="D53" s="11">
        <f t="shared" si="0"/>
        <v>720</v>
      </c>
    </row>
    <row r="54" spans="1:4" ht="12.75">
      <c r="A54" s="12" t="s">
        <v>33</v>
      </c>
      <c r="B54" s="17">
        <v>0</v>
      </c>
      <c r="C54" s="17">
        <v>0</v>
      </c>
      <c r="D54" s="11">
        <f t="shared" si="0"/>
        <v>0</v>
      </c>
    </row>
    <row r="55" spans="1:4" ht="12.75">
      <c r="A55" s="12" t="s">
        <v>18</v>
      </c>
      <c r="B55" s="17">
        <v>0</v>
      </c>
      <c r="C55" s="17">
        <v>0</v>
      </c>
      <c r="D55" s="11">
        <f t="shared" si="0"/>
        <v>0</v>
      </c>
    </row>
    <row r="56" spans="1:4" ht="12.75">
      <c r="A56" s="12" t="s">
        <v>19</v>
      </c>
      <c r="B56" s="17">
        <v>0</v>
      </c>
      <c r="C56" s="17">
        <v>0</v>
      </c>
      <c r="D56" s="11">
        <f t="shared" si="0"/>
        <v>0</v>
      </c>
    </row>
    <row r="57" spans="1:4" ht="12.75">
      <c r="A57" s="10" t="s">
        <v>2</v>
      </c>
      <c r="B57" s="17">
        <v>0</v>
      </c>
      <c r="C57" s="17">
        <v>0</v>
      </c>
      <c r="D57" s="11">
        <f t="shared" si="0"/>
        <v>0</v>
      </c>
    </row>
    <row r="58" spans="1:4" ht="12.75">
      <c r="A58" s="10" t="s">
        <v>42</v>
      </c>
      <c r="B58" s="17">
        <v>1144</v>
      </c>
      <c r="C58" s="17">
        <v>2244</v>
      </c>
      <c r="D58" s="11">
        <f t="shared" si="0"/>
        <v>3388</v>
      </c>
    </row>
    <row r="59" spans="1:4" ht="12.75">
      <c r="A59" s="12" t="s">
        <v>20</v>
      </c>
      <c r="B59" s="17">
        <v>0</v>
      </c>
      <c r="C59" s="17">
        <v>0</v>
      </c>
      <c r="D59" s="11">
        <f t="shared" si="0"/>
        <v>0</v>
      </c>
    </row>
    <row r="60" spans="1:4" ht="12.75">
      <c r="A60" s="10" t="s">
        <v>21</v>
      </c>
      <c r="B60" s="17">
        <v>0</v>
      </c>
      <c r="C60" s="17">
        <v>0</v>
      </c>
      <c r="D60" s="11">
        <f t="shared" si="0"/>
        <v>0</v>
      </c>
    </row>
    <row r="61" spans="1:4" ht="6.75" customHeight="1" thickBot="1">
      <c r="A61" s="13"/>
      <c r="B61" s="18"/>
      <c r="C61" s="18"/>
      <c r="D61" s="14"/>
    </row>
    <row r="62" spans="1:4" ht="13.5" thickBot="1">
      <c r="A62" s="2"/>
      <c r="B62" s="2"/>
      <c r="C62" s="2"/>
      <c r="D62" s="2"/>
    </row>
    <row r="63" spans="1:5" ht="22.5" customHeight="1" thickBot="1">
      <c r="A63" s="37" t="s">
        <v>50</v>
      </c>
      <c r="B63" s="38"/>
      <c r="C63" s="38"/>
      <c r="D63" s="39"/>
      <c r="E63" s="40"/>
    </row>
  </sheetData>
  <sheetProtection/>
  <mergeCells count="13">
    <mergeCell ref="A16:D16"/>
    <mergeCell ref="A17:A20"/>
    <mergeCell ref="A63:D63"/>
    <mergeCell ref="B19:B20"/>
    <mergeCell ref="C19:C20"/>
    <mergeCell ref="D19:D20"/>
    <mergeCell ref="A8:D8"/>
    <mergeCell ref="A9:D9"/>
    <mergeCell ref="A10:D10"/>
    <mergeCell ref="A12:D12"/>
    <mergeCell ref="B17:D17"/>
    <mergeCell ref="A13:D13"/>
    <mergeCell ref="A14:D14"/>
  </mergeCells>
  <printOptions horizontalCentered="1"/>
  <pageMargins left="1.1023622047244095" right="1.1023622047244095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2016-09-09T15:26:14Z</cp:lastPrinted>
  <dcterms:modified xsi:type="dcterms:W3CDTF">2016-09-09T15:26:30Z</dcterms:modified>
  <cp:category/>
  <cp:version/>
  <cp:contentType/>
  <cp:contentStatus/>
</cp:coreProperties>
</file>