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ANUARIO 2020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4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22" i="1"/>
  <c r="K23" i="1"/>
  <c r="K24" i="1"/>
  <c r="K25" i="1"/>
  <c r="K26" i="1"/>
  <c r="K27" i="1"/>
  <c r="K28" i="1"/>
  <c r="K29" i="1"/>
  <c r="K30" i="1"/>
  <c r="K45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22" i="1"/>
  <c r="H23" i="1"/>
  <c r="H24" i="1"/>
  <c r="H25" i="1"/>
  <c r="H26" i="1"/>
  <c r="H27" i="1"/>
  <c r="H28" i="1"/>
  <c r="H29" i="1"/>
  <c r="H30" i="1"/>
  <c r="H45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2" i="1"/>
  <c r="J20" i="1" l="1"/>
  <c r="I20" i="1"/>
  <c r="G20" i="1"/>
  <c r="F20" i="1"/>
  <c r="D20" i="1"/>
  <c r="C20" i="1"/>
  <c r="E20" i="1" s="1"/>
  <c r="H20" i="1" l="1"/>
  <c r="K20" i="1"/>
</calcChain>
</file>

<file path=xl/sharedStrings.xml><?xml version="1.0" encoding="utf-8"?>
<sst xmlns="http://schemas.openxmlformats.org/spreadsheetml/2006/main" count="61" uniqueCount="53">
  <si>
    <t>NUMERO DE USUARIOS, POR SECTORES, ZONAS Y MUNICIPIOS EN EL DEPARTAMENTO DEL HUILA</t>
  </si>
  <si>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</si>
  <si>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</si>
  <si>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</si>
  <si>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</si>
  <si>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</si>
  <si>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</si>
  <si>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</si>
  <si>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</si>
  <si>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</si>
  <si>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</si>
  <si>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</si>
  <si>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</si>
  <si>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</si>
  <si>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</si>
  <si>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</si>
  <si>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</si>
  <si>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</si>
  <si>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</si>
  <si>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</si>
  <si>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</si>
  <si>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</si>
  <si>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</si>
  <si>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</si>
  <si>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</si>
  <si>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</si>
  <si>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</si>
  <si>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</si>
  <si>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</si>
  <si>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</si>
  <si>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</si>
  <si>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</si>
  <si>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</si>
  <si>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</si>
  <si>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</si>
  <si>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</si>
  <si>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</si>
  <si>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</si>
  <si>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</si>
  <si>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</si>
  <si>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</si>
  <si>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</si>
  <si>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</si>
  <si>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</si>
  <si>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</si>
  <si>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</si>
  <si>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</si>
  <si>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</si>
  <si>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</si>
  <si>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</si>
  <si>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</si>
  <si>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TOTAL DPTO.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</si>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</sst>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9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3" fontId="3" fillId="2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3" fontId="3" fillId="2" borderId="20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4" fillId="2" borderId="6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/>
    <xf numFmtId="3" fontId="3" fillId="2" borderId="2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>
      <alignment horizontal="left" wrapText="1"/>
    </xf>
    <xf numFmtId="0" fontId="4" fillId="2" borderId="8" xfId="0" applyNumberFormat="1" applyFont="1" applyFill="1" applyBorder="1" applyAlignment="1" applyProtection="1"/>
    <xf numFmtId="0" fontId="5" fillId="4" borderId="1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5" fillId="4" borderId="24" xfId="0" applyNumberFormat="1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6</xdr:row>
      <xdr:rowOff>56515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0"/>
  <sheetViews>
    <sheetView showGridLines="0" tabSelected="1" workbookViewId="0">
      <selection activeCell="A14" sqref="A14:K14"/>
    </sheetView>
  </sheetViews>
  <sheetFormatPr baseColWidth="10" defaultRowHeight="12.75"/>
  <cols>
    <col min="1" max="1" width="11.42578125" style="1"/>
    <col min="2" max="2" width="17.7109375" style="11" customWidth="1"/>
    <col min="3" max="11" width="9.140625" style="11" customWidth="1"/>
    <col min="12" max="16384" width="11.42578125" style="1"/>
  </cols>
  <sheetData>
    <row r="7" spans="1:12" ht="13.5" thickBot="1"/>
    <row r="8" spans="1:12" ht="15" customHeight="1">
      <c r="A8" s="39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2" ht="15" customHeight="1">
      <c r="A9" s="42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2" ht="15" customHeight="1" thickBot="1">
      <c r="A10" s="45" t="s">
        <v>12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2" ht="5.25" customHeight="1" thickBot="1"/>
    <row r="12" spans="1:12" ht="24.75" customHeight="1" thickBot="1">
      <c r="A12" s="48" t="s">
        <v>0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2" ht="5.2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/>
    </row>
    <row r="14" spans="1:12" ht="18" customHeight="1" thickBot="1">
      <c r="A14" s="51">
        <v>2020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2" ht="16.5" customHeight="1" thickBot="1">
      <c r="A15" s="62" t="s">
        <v>50</v>
      </c>
      <c r="B15" s="60" t="s">
        <v>1</v>
      </c>
      <c r="C15" s="54" t="s">
        <v>2</v>
      </c>
      <c r="D15" s="55"/>
      <c r="E15" s="55"/>
      <c r="F15" s="55"/>
      <c r="G15" s="55"/>
      <c r="H15" s="55"/>
      <c r="I15" s="55"/>
      <c r="J15" s="55"/>
      <c r="K15" s="56"/>
    </row>
    <row r="16" spans="1:12" ht="13.5" thickBot="1">
      <c r="A16" s="63"/>
      <c r="B16" s="65"/>
      <c r="C16" s="54" t="s">
        <v>3</v>
      </c>
      <c r="D16" s="55"/>
      <c r="E16" s="55"/>
      <c r="F16" s="54" t="s">
        <v>4</v>
      </c>
      <c r="G16" s="55"/>
      <c r="H16" s="55"/>
      <c r="I16" s="54" t="s">
        <v>5</v>
      </c>
      <c r="J16" s="55"/>
      <c r="K16" s="56"/>
    </row>
    <row r="17" spans="1:16" ht="13.5" thickBot="1">
      <c r="A17" s="63"/>
      <c r="B17" s="65"/>
      <c r="C17" s="54" t="s">
        <v>6</v>
      </c>
      <c r="D17" s="55"/>
      <c r="E17" s="60" t="s">
        <v>7</v>
      </c>
      <c r="F17" s="54" t="s">
        <v>6</v>
      </c>
      <c r="G17" s="55"/>
      <c r="H17" s="60" t="s">
        <v>7</v>
      </c>
      <c r="I17" s="54" t="s">
        <v>6</v>
      </c>
      <c r="J17" s="55"/>
      <c r="K17" s="60" t="s">
        <v>7</v>
      </c>
    </row>
    <row r="18" spans="1:16" ht="13.5" thickBot="1">
      <c r="A18" s="64"/>
      <c r="B18" s="61"/>
      <c r="C18" s="28" t="s">
        <v>8</v>
      </c>
      <c r="D18" s="29" t="s">
        <v>9</v>
      </c>
      <c r="E18" s="61"/>
      <c r="F18" s="28" t="s">
        <v>8</v>
      </c>
      <c r="G18" s="29" t="s">
        <v>9</v>
      </c>
      <c r="H18" s="61"/>
      <c r="I18" s="28" t="s">
        <v>8</v>
      </c>
      <c r="J18" s="29" t="s">
        <v>9</v>
      </c>
      <c r="K18" s="61"/>
    </row>
    <row r="19" spans="1:16" s="3" customFormat="1" ht="8.25" customHeight="1">
      <c r="A19" s="35"/>
      <c r="B19" s="30"/>
      <c r="C19" s="31"/>
      <c r="D19" s="15"/>
      <c r="E19" s="30"/>
      <c r="F19" s="14"/>
      <c r="G19" s="15"/>
      <c r="H19" s="32"/>
      <c r="I19" s="31"/>
      <c r="J19" s="33"/>
      <c r="K19" s="34"/>
    </row>
    <row r="20" spans="1:16" ht="14.1" customHeight="1">
      <c r="A20" s="36">
        <v>41</v>
      </c>
      <c r="B20" s="24" t="s">
        <v>51</v>
      </c>
      <c r="C20" s="17">
        <f>SUM(C22:C58)</f>
        <v>246252</v>
      </c>
      <c r="D20" s="4">
        <f>SUM(D22:D58)</f>
        <v>129548</v>
      </c>
      <c r="E20" s="13">
        <f>SUM(C20:D20)</f>
        <v>375800</v>
      </c>
      <c r="F20" s="5">
        <f t="shared" ref="F20:K20" si="0">SUM(F22:F58)</f>
        <v>22148</v>
      </c>
      <c r="G20" s="4">
        <f t="shared" si="0"/>
        <v>1675</v>
      </c>
      <c r="H20" s="16">
        <f t="shared" si="0"/>
        <v>23823</v>
      </c>
      <c r="I20" s="17">
        <f t="shared" si="0"/>
        <v>1379</v>
      </c>
      <c r="J20" s="4">
        <f t="shared" si="0"/>
        <v>2165</v>
      </c>
      <c r="K20" s="6">
        <f t="shared" si="0"/>
        <v>3544</v>
      </c>
    </row>
    <row r="21" spans="1:16" ht="6.75" customHeight="1">
      <c r="A21" s="36"/>
      <c r="B21" s="24"/>
      <c r="C21" s="17"/>
      <c r="D21" s="4"/>
      <c r="E21" s="13"/>
      <c r="F21" s="5"/>
      <c r="G21" s="4"/>
      <c r="H21" s="16"/>
      <c r="I21" s="17"/>
      <c r="J21" s="4"/>
      <c r="K21" s="6"/>
    </row>
    <row r="22" spans="1:16" ht="15.95" customHeight="1">
      <c r="A22" s="36">
        <v>41001</v>
      </c>
      <c r="B22" s="25" t="s">
        <v>14</v>
      </c>
      <c r="C22" s="18">
        <v>121679</v>
      </c>
      <c r="D22" s="7">
        <v>6379</v>
      </c>
      <c r="E22" s="13">
        <f>SUM(C22:D22)</f>
        <v>128058</v>
      </c>
      <c r="F22" s="8">
        <v>11035</v>
      </c>
      <c r="G22" s="7">
        <v>120</v>
      </c>
      <c r="H22" s="16">
        <f>SUM(F22:G22)</f>
        <v>11155</v>
      </c>
      <c r="I22" s="18">
        <v>338</v>
      </c>
      <c r="J22" s="7">
        <v>133</v>
      </c>
      <c r="K22" s="6">
        <f>SUM(I22:J22)</f>
        <v>471</v>
      </c>
    </row>
    <row r="23" spans="1:16" ht="15.95" customHeight="1">
      <c r="A23" s="36">
        <v>41006</v>
      </c>
      <c r="B23" s="25" t="s">
        <v>15</v>
      </c>
      <c r="C23" s="18">
        <v>1630</v>
      </c>
      <c r="D23" s="7">
        <v>6542</v>
      </c>
      <c r="E23" s="13">
        <f t="shared" ref="E23:E57" si="1">SUM(C23:D23)</f>
        <v>8172</v>
      </c>
      <c r="F23" s="8">
        <v>262</v>
      </c>
      <c r="G23" s="7">
        <v>81</v>
      </c>
      <c r="H23" s="16">
        <f t="shared" ref="H23:H58" si="2">SUM(F23:G23)</f>
        <v>343</v>
      </c>
      <c r="I23" s="18">
        <v>13</v>
      </c>
      <c r="J23" s="7">
        <v>103</v>
      </c>
      <c r="K23" s="6">
        <f t="shared" ref="K23:K58" si="3">SUM(I23:J23)</f>
        <v>116</v>
      </c>
    </row>
    <row r="24" spans="1:16" ht="15.95" customHeight="1">
      <c r="A24" s="36">
        <v>41013</v>
      </c>
      <c r="B24" s="25" t="s">
        <v>16</v>
      </c>
      <c r="C24" s="18">
        <v>2186</v>
      </c>
      <c r="D24" s="7">
        <v>1100</v>
      </c>
      <c r="E24" s="13">
        <f t="shared" si="1"/>
        <v>3286</v>
      </c>
      <c r="F24" s="8">
        <v>97</v>
      </c>
      <c r="G24" s="7">
        <v>19</v>
      </c>
      <c r="H24" s="16">
        <f t="shared" si="2"/>
        <v>116</v>
      </c>
      <c r="I24" s="18">
        <v>50</v>
      </c>
      <c r="J24" s="7">
        <v>25</v>
      </c>
      <c r="K24" s="6">
        <f t="shared" si="3"/>
        <v>75</v>
      </c>
    </row>
    <row r="25" spans="1:16" ht="15.95" customHeight="1">
      <c r="A25" s="36">
        <v>41016</v>
      </c>
      <c r="B25" s="25" t="s">
        <v>17</v>
      </c>
      <c r="C25" s="18">
        <v>3477</v>
      </c>
      <c r="D25" s="7">
        <v>2421</v>
      </c>
      <c r="E25" s="13">
        <f t="shared" si="1"/>
        <v>5898</v>
      </c>
      <c r="F25" s="8">
        <v>193</v>
      </c>
      <c r="G25" s="7">
        <v>35</v>
      </c>
      <c r="H25" s="16">
        <f t="shared" si="2"/>
        <v>228</v>
      </c>
      <c r="I25" s="18">
        <v>34</v>
      </c>
      <c r="J25" s="7">
        <v>54</v>
      </c>
      <c r="K25" s="6">
        <f t="shared" si="3"/>
        <v>88</v>
      </c>
    </row>
    <row r="26" spans="1:16" ht="15.95" customHeight="1">
      <c r="A26" s="36">
        <v>41020</v>
      </c>
      <c r="B26" s="25" t="s">
        <v>18</v>
      </c>
      <c r="C26" s="18">
        <v>3757</v>
      </c>
      <c r="D26" s="7">
        <v>3358</v>
      </c>
      <c r="E26" s="13">
        <f t="shared" si="1"/>
        <v>7115</v>
      </c>
      <c r="F26" s="8">
        <v>306</v>
      </c>
      <c r="G26" s="7">
        <v>14</v>
      </c>
      <c r="H26" s="16">
        <f t="shared" si="2"/>
        <v>320</v>
      </c>
      <c r="I26" s="18">
        <v>29</v>
      </c>
      <c r="J26" s="7">
        <v>72</v>
      </c>
      <c r="K26" s="6">
        <f t="shared" si="3"/>
        <v>101</v>
      </c>
      <c r="P26" s="2"/>
    </row>
    <row r="27" spans="1:16" ht="15.95" customHeight="1">
      <c r="A27" s="36">
        <v>41026</v>
      </c>
      <c r="B27" s="25" t="s">
        <v>19</v>
      </c>
      <c r="C27" s="18">
        <v>1086</v>
      </c>
      <c r="D27" s="7">
        <v>501</v>
      </c>
      <c r="E27" s="13">
        <f t="shared" si="1"/>
        <v>1587</v>
      </c>
      <c r="F27" s="8">
        <v>100</v>
      </c>
      <c r="G27" s="7">
        <v>19</v>
      </c>
      <c r="H27" s="16">
        <f t="shared" si="2"/>
        <v>119</v>
      </c>
      <c r="I27" s="18">
        <v>22</v>
      </c>
      <c r="J27" s="7">
        <v>6</v>
      </c>
      <c r="K27" s="6">
        <f t="shared" si="3"/>
        <v>28</v>
      </c>
    </row>
    <row r="28" spans="1:16" ht="15.95" customHeight="1">
      <c r="A28" s="36">
        <v>41078</v>
      </c>
      <c r="B28" s="25" t="s">
        <v>20</v>
      </c>
      <c r="C28" s="18">
        <v>1179</v>
      </c>
      <c r="D28" s="7">
        <v>1023</v>
      </c>
      <c r="E28" s="13">
        <f t="shared" si="1"/>
        <v>2202</v>
      </c>
      <c r="F28" s="8">
        <v>74</v>
      </c>
      <c r="G28" s="7">
        <v>5</v>
      </c>
      <c r="H28" s="16">
        <f t="shared" si="2"/>
        <v>79</v>
      </c>
      <c r="I28" s="18">
        <v>18</v>
      </c>
      <c r="J28" s="7">
        <v>43</v>
      </c>
      <c r="K28" s="6">
        <f t="shared" si="3"/>
        <v>61</v>
      </c>
    </row>
    <row r="29" spans="1:16" ht="15.95" customHeight="1">
      <c r="A29" s="36">
        <v>41132</v>
      </c>
      <c r="B29" s="25" t="s">
        <v>21</v>
      </c>
      <c r="C29" s="18">
        <v>7937</v>
      </c>
      <c r="D29" s="7">
        <v>2484</v>
      </c>
      <c r="E29" s="13">
        <f t="shared" si="1"/>
        <v>10421</v>
      </c>
      <c r="F29" s="8">
        <v>513</v>
      </c>
      <c r="G29" s="7">
        <v>48</v>
      </c>
      <c r="H29" s="16">
        <f t="shared" si="2"/>
        <v>561</v>
      </c>
      <c r="I29" s="18">
        <v>47</v>
      </c>
      <c r="J29" s="7">
        <v>38</v>
      </c>
      <c r="K29" s="6">
        <f t="shared" si="3"/>
        <v>85</v>
      </c>
    </row>
    <row r="30" spans="1:16" ht="15.95" customHeight="1">
      <c r="A30" s="36">
        <v>41206</v>
      </c>
      <c r="B30" s="25" t="s">
        <v>22</v>
      </c>
      <c r="C30" s="18">
        <v>843</v>
      </c>
      <c r="D30" s="7">
        <v>1978</v>
      </c>
      <c r="E30" s="13">
        <f t="shared" si="1"/>
        <v>2821</v>
      </c>
      <c r="F30" s="8">
        <v>41</v>
      </c>
      <c r="G30" s="7">
        <v>9</v>
      </c>
      <c r="H30" s="16">
        <f t="shared" si="2"/>
        <v>50</v>
      </c>
      <c r="I30" s="18">
        <v>20</v>
      </c>
      <c r="J30" s="7">
        <v>64</v>
      </c>
      <c r="K30" s="6">
        <f t="shared" si="3"/>
        <v>84</v>
      </c>
    </row>
    <row r="31" spans="1:16" ht="15.95" customHeight="1">
      <c r="A31" s="36">
        <v>41244</v>
      </c>
      <c r="B31" s="25" t="s">
        <v>23</v>
      </c>
      <c r="C31" s="18">
        <v>496</v>
      </c>
      <c r="D31" s="7">
        <v>908</v>
      </c>
      <c r="E31" s="13">
        <f t="shared" si="1"/>
        <v>1404</v>
      </c>
      <c r="F31" s="8">
        <v>19</v>
      </c>
      <c r="G31" s="7">
        <v>9</v>
      </c>
      <c r="H31" s="16">
        <f t="shared" si="2"/>
        <v>28</v>
      </c>
      <c r="I31" s="18">
        <v>12</v>
      </c>
      <c r="J31" s="7">
        <v>21</v>
      </c>
      <c r="K31" s="6">
        <f t="shared" si="3"/>
        <v>33</v>
      </c>
    </row>
    <row r="32" spans="1:16" ht="15.95" customHeight="1">
      <c r="A32" s="36">
        <v>41298</v>
      </c>
      <c r="B32" s="25" t="s">
        <v>24</v>
      </c>
      <c r="C32" s="18">
        <v>14993</v>
      </c>
      <c r="D32" s="7">
        <v>9712</v>
      </c>
      <c r="E32" s="13">
        <f t="shared" si="1"/>
        <v>24705</v>
      </c>
      <c r="F32" s="8">
        <v>1486</v>
      </c>
      <c r="G32" s="7">
        <v>113</v>
      </c>
      <c r="H32" s="16">
        <f t="shared" si="2"/>
        <v>1599</v>
      </c>
      <c r="I32" s="18">
        <v>60</v>
      </c>
      <c r="J32" s="7">
        <v>116</v>
      </c>
      <c r="K32" s="6">
        <f t="shared" si="3"/>
        <v>176</v>
      </c>
    </row>
    <row r="33" spans="1:11" ht="15.95" customHeight="1">
      <c r="A33" s="36">
        <v>41306</v>
      </c>
      <c r="B33" s="25" t="s">
        <v>25</v>
      </c>
      <c r="C33" s="18">
        <v>4013</v>
      </c>
      <c r="D33" s="7">
        <v>4459</v>
      </c>
      <c r="E33" s="13">
        <f t="shared" si="1"/>
        <v>8472</v>
      </c>
      <c r="F33" s="8">
        <v>376</v>
      </c>
      <c r="G33" s="7">
        <v>72</v>
      </c>
      <c r="H33" s="16">
        <f t="shared" si="2"/>
        <v>448</v>
      </c>
      <c r="I33" s="18">
        <v>34</v>
      </c>
      <c r="J33" s="7">
        <v>73</v>
      </c>
      <c r="K33" s="6">
        <f t="shared" si="3"/>
        <v>107</v>
      </c>
    </row>
    <row r="34" spans="1:11" ht="15.95" customHeight="1">
      <c r="A34" s="36">
        <v>41319</v>
      </c>
      <c r="B34" s="25" t="s">
        <v>26</v>
      </c>
      <c r="C34" s="18">
        <v>1880</v>
      </c>
      <c r="D34" s="7">
        <v>4119</v>
      </c>
      <c r="E34" s="13">
        <f t="shared" si="1"/>
        <v>5999</v>
      </c>
      <c r="F34" s="8">
        <v>208</v>
      </c>
      <c r="G34" s="7">
        <v>32</v>
      </c>
      <c r="H34" s="16">
        <f t="shared" si="2"/>
        <v>240</v>
      </c>
      <c r="I34" s="18">
        <v>24</v>
      </c>
      <c r="J34" s="7">
        <v>61</v>
      </c>
      <c r="K34" s="6">
        <f t="shared" si="3"/>
        <v>85</v>
      </c>
    </row>
    <row r="35" spans="1:11" ht="15.95" customHeight="1">
      <c r="A35" s="36">
        <v>41349</v>
      </c>
      <c r="B35" s="25" t="s">
        <v>27</v>
      </c>
      <c r="C35" s="18">
        <v>2092</v>
      </c>
      <c r="D35" s="7">
        <v>628</v>
      </c>
      <c r="E35" s="13">
        <f t="shared" si="1"/>
        <v>2720</v>
      </c>
      <c r="F35" s="8">
        <v>86</v>
      </c>
      <c r="G35" s="7">
        <v>16</v>
      </c>
      <c r="H35" s="16">
        <f t="shared" si="2"/>
        <v>102</v>
      </c>
      <c r="I35" s="18">
        <v>14</v>
      </c>
      <c r="J35" s="7">
        <v>8</v>
      </c>
      <c r="K35" s="6">
        <f t="shared" si="3"/>
        <v>22</v>
      </c>
    </row>
    <row r="36" spans="1:11" ht="15.95" customHeight="1">
      <c r="A36" s="36">
        <v>41357</v>
      </c>
      <c r="B36" s="25" t="s">
        <v>28</v>
      </c>
      <c r="C36" s="18">
        <v>1491</v>
      </c>
      <c r="D36" s="7">
        <v>2113</v>
      </c>
      <c r="E36" s="13">
        <f t="shared" si="1"/>
        <v>3604</v>
      </c>
      <c r="F36" s="8">
        <v>68</v>
      </c>
      <c r="G36" s="7">
        <v>19</v>
      </c>
      <c r="H36" s="16">
        <f t="shared" si="2"/>
        <v>87</v>
      </c>
      <c r="I36" s="18">
        <v>17</v>
      </c>
      <c r="J36" s="7">
        <v>50</v>
      </c>
      <c r="K36" s="6">
        <f t="shared" si="3"/>
        <v>67</v>
      </c>
    </row>
    <row r="37" spans="1:11" ht="15.95" customHeight="1">
      <c r="A37" s="36">
        <v>41359</v>
      </c>
      <c r="B37" s="25" t="s">
        <v>29</v>
      </c>
      <c r="C37" s="18">
        <v>1975</v>
      </c>
      <c r="D37" s="7">
        <v>5573</v>
      </c>
      <c r="E37" s="13">
        <f t="shared" si="1"/>
        <v>7548</v>
      </c>
      <c r="F37" s="8">
        <v>304</v>
      </c>
      <c r="G37" s="7">
        <v>35</v>
      </c>
      <c r="H37" s="16">
        <f t="shared" si="2"/>
        <v>339</v>
      </c>
      <c r="I37" s="18">
        <v>13</v>
      </c>
      <c r="J37" s="7">
        <v>73</v>
      </c>
      <c r="K37" s="6">
        <f t="shared" si="3"/>
        <v>86</v>
      </c>
    </row>
    <row r="38" spans="1:11" ht="15.95" customHeight="1">
      <c r="A38" s="36">
        <v>41378</v>
      </c>
      <c r="B38" s="25" t="s">
        <v>30</v>
      </c>
      <c r="C38" s="18">
        <v>2084</v>
      </c>
      <c r="D38" s="7">
        <v>2335</v>
      </c>
      <c r="E38" s="13">
        <f t="shared" si="1"/>
        <v>4419</v>
      </c>
      <c r="F38" s="8">
        <v>50</v>
      </c>
      <c r="G38" s="7">
        <v>8</v>
      </c>
      <c r="H38" s="16">
        <f t="shared" si="2"/>
        <v>58</v>
      </c>
      <c r="I38" s="18">
        <v>23</v>
      </c>
      <c r="J38" s="7">
        <v>34</v>
      </c>
      <c r="K38" s="6">
        <f t="shared" si="3"/>
        <v>57</v>
      </c>
    </row>
    <row r="39" spans="1:11" ht="15.95" customHeight="1">
      <c r="A39" s="36">
        <v>41396</v>
      </c>
      <c r="B39" s="25" t="s">
        <v>31</v>
      </c>
      <c r="C39" s="18">
        <v>10374</v>
      </c>
      <c r="D39" s="7">
        <v>8319</v>
      </c>
      <c r="E39" s="13">
        <f t="shared" si="1"/>
        <v>18693</v>
      </c>
      <c r="F39" s="8">
        <v>806</v>
      </c>
      <c r="G39" s="7">
        <v>22</v>
      </c>
      <c r="H39" s="16">
        <f t="shared" si="2"/>
        <v>828</v>
      </c>
      <c r="I39" s="18">
        <v>91</v>
      </c>
      <c r="J39" s="7">
        <v>170</v>
      </c>
      <c r="K39" s="6">
        <f t="shared" si="3"/>
        <v>261</v>
      </c>
    </row>
    <row r="40" spans="1:11" ht="15.95" customHeight="1">
      <c r="A40" s="36">
        <v>41483</v>
      </c>
      <c r="B40" s="25" t="s">
        <v>32</v>
      </c>
      <c r="C40" s="18">
        <v>903</v>
      </c>
      <c r="D40" s="7">
        <v>1191</v>
      </c>
      <c r="E40" s="13">
        <f t="shared" si="1"/>
        <v>2094</v>
      </c>
      <c r="F40" s="8">
        <v>35</v>
      </c>
      <c r="G40" s="7">
        <v>2</v>
      </c>
      <c r="H40" s="16">
        <f t="shared" si="2"/>
        <v>37</v>
      </c>
      <c r="I40" s="18">
        <v>51</v>
      </c>
      <c r="J40" s="7">
        <v>28</v>
      </c>
      <c r="K40" s="6">
        <f t="shared" si="3"/>
        <v>79</v>
      </c>
    </row>
    <row r="41" spans="1:11" ht="15.95" customHeight="1">
      <c r="A41" s="36">
        <v>41503</v>
      </c>
      <c r="B41" s="25" t="s">
        <v>33</v>
      </c>
      <c r="C41" s="18">
        <v>762</v>
      </c>
      <c r="D41" s="7">
        <v>2652</v>
      </c>
      <c r="E41" s="13">
        <f t="shared" si="1"/>
        <v>3414</v>
      </c>
      <c r="F41" s="8">
        <v>57</v>
      </c>
      <c r="G41" s="7">
        <v>9</v>
      </c>
      <c r="H41" s="16">
        <f t="shared" si="2"/>
        <v>66</v>
      </c>
      <c r="I41" s="18">
        <v>17</v>
      </c>
      <c r="J41" s="7">
        <v>37</v>
      </c>
      <c r="K41" s="6">
        <f t="shared" si="3"/>
        <v>54</v>
      </c>
    </row>
    <row r="42" spans="1:11" ht="15.95" customHeight="1">
      <c r="A42" s="36">
        <v>41518</v>
      </c>
      <c r="B42" s="25" t="s">
        <v>34</v>
      </c>
      <c r="C42" s="18">
        <v>1065</v>
      </c>
      <c r="D42" s="7">
        <v>1321</v>
      </c>
      <c r="E42" s="13">
        <f t="shared" si="1"/>
        <v>2386</v>
      </c>
      <c r="F42" s="8">
        <v>40</v>
      </c>
      <c r="G42" s="7">
        <v>2</v>
      </c>
      <c r="H42" s="16">
        <f t="shared" si="2"/>
        <v>42</v>
      </c>
      <c r="I42" s="18">
        <v>24</v>
      </c>
      <c r="J42" s="7">
        <v>34</v>
      </c>
      <c r="K42" s="6">
        <f t="shared" si="3"/>
        <v>58</v>
      </c>
    </row>
    <row r="43" spans="1:11" ht="15.95" customHeight="1">
      <c r="A43" s="36">
        <v>41524</v>
      </c>
      <c r="B43" s="25" t="s">
        <v>35</v>
      </c>
      <c r="C43" s="18">
        <v>6575</v>
      </c>
      <c r="D43" s="7">
        <v>3278</v>
      </c>
      <c r="E43" s="13">
        <f t="shared" si="1"/>
        <v>9853</v>
      </c>
      <c r="F43" s="8">
        <v>411</v>
      </c>
      <c r="G43" s="7">
        <v>221</v>
      </c>
      <c r="H43" s="16">
        <f t="shared" si="2"/>
        <v>632</v>
      </c>
      <c r="I43" s="18">
        <v>47</v>
      </c>
      <c r="J43" s="7">
        <v>76</v>
      </c>
      <c r="K43" s="6">
        <f t="shared" si="3"/>
        <v>123</v>
      </c>
    </row>
    <row r="44" spans="1:11" ht="15.95" customHeight="1">
      <c r="A44" s="36">
        <v>41530</v>
      </c>
      <c r="B44" s="25" t="s">
        <v>36</v>
      </c>
      <c r="C44" s="18">
        <v>556</v>
      </c>
      <c r="D44" s="7">
        <v>2622</v>
      </c>
      <c r="E44" s="13">
        <f t="shared" si="1"/>
        <v>3178</v>
      </c>
      <c r="F44" s="8">
        <v>92</v>
      </c>
      <c r="G44" s="7">
        <v>5</v>
      </c>
      <c r="H44" s="16">
        <f t="shared" si="2"/>
        <v>97</v>
      </c>
      <c r="I44" s="18">
        <v>17</v>
      </c>
      <c r="J44" s="7">
        <v>42</v>
      </c>
      <c r="K44" s="6">
        <f t="shared" si="3"/>
        <v>59</v>
      </c>
    </row>
    <row r="45" spans="1:11" ht="15.95" customHeight="1">
      <c r="A45" s="36">
        <v>41548</v>
      </c>
      <c r="B45" s="26" t="s">
        <v>52</v>
      </c>
      <c r="C45" s="18">
        <v>2050</v>
      </c>
      <c r="D45" s="7">
        <v>2797</v>
      </c>
      <c r="E45" s="13">
        <f>SUM(C45:D45)</f>
        <v>4847</v>
      </c>
      <c r="F45" s="8">
        <v>140</v>
      </c>
      <c r="G45" s="7">
        <v>9</v>
      </c>
      <c r="H45" s="16">
        <f>SUM(F45:G45)</f>
        <v>149</v>
      </c>
      <c r="I45" s="18">
        <v>22</v>
      </c>
      <c r="J45" s="7">
        <v>51</v>
      </c>
      <c r="K45" s="6">
        <f>SUM(I45:J45)</f>
        <v>73</v>
      </c>
    </row>
    <row r="46" spans="1:11" ht="15.95" customHeight="1">
      <c r="A46" s="36">
        <v>41551</v>
      </c>
      <c r="B46" s="25" t="s">
        <v>37</v>
      </c>
      <c r="C46" s="18">
        <v>26801</v>
      </c>
      <c r="D46" s="7">
        <v>15830</v>
      </c>
      <c r="E46" s="13">
        <f t="shared" si="1"/>
        <v>42631</v>
      </c>
      <c r="F46" s="8">
        <v>3514</v>
      </c>
      <c r="G46" s="7">
        <v>338</v>
      </c>
      <c r="H46" s="16">
        <f t="shared" si="2"/>
        <v>3852</v>
      </c>
      <c r="I46" s="18">
        <v>71</v>
      </c>
      <c r="J46" s="7">
        <v>180</v>
      </c>
      <c r="K46" s="6">
        <f t="shared" si="3"/>
        <v>251</v>
      </c>
    </row>
    <row r="47" spans="1:11" ht="15.95" customHeight="1">
      <c r="A47" s="36">
        <v>41615</v>
      </c>
      <c r="B47" s="25" t="s">
        <v>38</v>
      </c>
      <c r="C47" s="18">
        <v>4155</v>
      </c>
      <c r="D47" s="7">
        <v>4221</v>
      </c>
      <c r="E47" s="13">
        <f t="shared" si="1"/>
        <v>8376</v>
      </c>
      <c r="F47" s="8">
        <v>259</v>
      </c>
      <c r="G47" s="7">
        <v>138</v>
      </c>
      <c r="H47" s="16">
        <f t="shared" si="2"/>
        <v>397</v>
      </c>
      <c r="I47" s="18">
        <v>17</v>
      </c>
      <c r="J47" s="7">
        <v>38</v>
      </c>
      <c r="K47" s="6">
        <f t="shared" si="3"/>
        <v>55</v>
      </c>
    </row>
    <row r="48" spans="1:11" ht="15.95" customHeight="1">
      <c r="A48" s="36">
        <v>41660</v>
      </c>
      <c r="B48" s="25" t="s">
        <v>39</v>
      </c>
      <c r="C48" s="18">
        <v>739</v>
      </c>
      <c r="D48" s="7">
        <v>2737</v>
      </c>
      <c r="E48" s="13">
        <f t="shared" si="1"/>
        <v>3476</v>
      </c>
      <c r="F48" s="8">
        <v>116</v>
      </c>
      <c r="G48" s="7">
        <v>6</v>
      </c>
      <c r="H48" s="16">
        <f t="shared" si="2"/>
        <v>122</v>
      </c>
      <c r="I48" s="18">
        <v>20</v>
      </c>
      <c r="J48" s="7">
        <v>47</v>
      </c>
      <c r="K48" s="6">
        <f t="shared" si="3"/>
        <v>67</v>
      </c>
    </row>
    <row r="49" spans="1:11" ht="15.95" customHeight="1">
      <c r="A49" s="36">
        <v>41668</v>
      </c>
      <c r="B49" s="25" t="s">
        <v>40</v>
      </c>
      <c r="C49" s="18">
        <v>3429</v>
      </c>
      <c r="D49" s="7">
        <v>6693</v>
      </c>
      <c r="E49" s="13">
        <f t="shared" si="1"/>
        <v>10122</v>
      </c>
      <c r="F49" s="8">
        <v>401</v>
      </c>
      <c r="G49" s="7">
        <v>50</v>
      </c>
      <c r="H49" s="16">
        <f t="shared" si="2"/>
        <v>451</v>
      </c>
      <c r="I49" s="18">
        <v>29</v>
      </c>
      <c r="J49" s="7">
        <v>102</v>
      </c>
      <c r="K49" s="6">
        <f t="shared" si="3"/>
        <v>131</v>
      </c>
    </row>
    <row r="50" spans="1:11" ht="15.95" customHeight="1">
      <c r="A50" s="36">
        <v>41676</v>
      </c>
      <c r="B50" s="25" t="s">
        <v>41</v>
      </c>
      <c r="C50" s="18">
        <v>1172</v>
      </c>
      <c r="D50" s="7">
        <v>2250</v>
      </c>
      <c r="E50" s="13">
        <f t="shared" si="1"/>
        <v>3422</v>
      </c>
      <c r="F50" s="8">
        <v>115</v>
      </c>
      <c r="G50" s="7">
        <v>15</v>
      </c>
      <c r="H50" s="16">
        <f t="shared" si="2"/>
        <v>130</v>
      </c>
      <c r="I50" s="18">
        <v>23</v>
      </c>
      <c r="J50" s="7">
        <v>46</v>
      </c>
      <c r="K50" s="6">
        <f t="shared" si="3"/>
        <v>69</v>
      </c>
    </row>
    <row r="51" spans="1:11" ht="15.95" customHeight="1">
      <c r="A51" s="36">
        <v>41770</v>
      </c>
      <c r="B51" s="25" t="s">
        <v>42</v>
      </c>
      <c r="C51" s="18">
        <v>1662</v>
      </c>
      <c r="D51" s="7">
        <v>4824</v>
      </c>
      <c r="E51" s="13">
        <f t="shared" si="1"/>
        <v>6486</v>
      </c>
      <c r="F51" s="8">
        <v>132</v>
      </c>
      <c r="G51" s="7">
        <v>81</v>
      </c>
      <c r="H51" s="16">
        <f t="shared" si="2"/>
        <v>213</v>
      </c>
      <c r="I51" s="18">
        <v>20</v>
      </c>
      <c r="J51" s="7">
        <v>82</v>
      </c>
      <c r="K51" s="6">
        <f t="shared" si="3"/>
        <v>102</v>
      </c>
    </row>
    <row r="52" spans="1:11" ht="15.95" customHeight="1">
      <c r="A52" s="36">
        <v>41791</v>
      </c>
      <c r="B52" s="25" t="s">
        <v>43</v>
      </c>
      <c r="C52" s="18">
        <v>1759</v>
      </c>
      <c r="D52" s="7">
        <v>3817</v>
      </c>
      <c r="E52" s="13">
        <f t="shared" si="1"/>
        <v>5576</v>
      </c>
      <c r="F52" s="8">
        <v>129</v>
      </c>
      <c r="G52" s="7">
        <v>25</v>
      </c>
      <c r="H52" s="16">
        <f t="shared" si="2"/>
        <v>154</v>
      </c>
      <c r="I52" s="18">
        <v>15</v>
      </c>
      <c r="J52" s="7">
        <v>67</v>
      </c>
      <c r="K52" s="6">
        <f t="shared" si="3"/>
        <v>82</v>
      </c>
    </row>
    <row r="53" spans="1:11" ht="15.95" customHeight="1">
      <c r="A53" s="36">
        <v>41799</v>
      </c>
      <c r="B53" s="25" t="s">
        <v>44</v>
      </c>
      <c r="C53" s="18">
        <v>1697</v>
      </c>
      <c r="D53" s="7">
        <v>2300</v>
      </c>
      <c r="E53" s="13">
        <f t="shared" si="1"/>
        <v>3997</v>
      </c>
      <c r="F53" s="8">
        <v>52</v>
      </c>
      <c r="G53" s="7">
        <v>14</v>
      </c>
      <c r="H53" s="16">
        <f t="shared" si="2"/>
        <v>66</v>
      </c>
      <c r="I53" s="18">
        <v>19</v>
      </c>
      <c r="J53" s="7">
        <v>56</v>
      </c>
      <c r="K53" s="6">
        <f t="shared" si="3"/>
        <v>75</v>
      </c>
    </row>
    <row r="54" spans="1:11" ht="15.95" customHeight="1">
      <c r="A54" s="36">
        <v>41801</v>
      </c>
      <c r="B54" s="25" t="s">
        <v>45</v>
      </c>
      <c r="C54" s="18">
        <v>1495</v>
      </c>
      <c r="D54" s="7">
        <v>1253</v>
      </c>
      <c r="E54" s="13">
        <f t="shared" si="1"/>
        <v>2748</v>
      </c>
      <c r="F54" s="8">
        <v>115</v>
      </c>
      <c r="G54" s="7">
        <v>6</v>
      </c>
      <c r="H54" s="16">
        <f t="shared" si="2"/>
        <v>121</v>
      </c>
      <c r="I54" s="18">
        <v>23</v>
      </c>
      <c r="J54" s="7">
        <v>24</v>
      </c>
      <c r="K54" s="6">
        <f t="shared" si="3"/>
        <v>47</v>
      </c>
    </row>
    <row r="55" spans="1:11" ht="15.95" customHeight="1">
      <c r="A55" s="36">
        <v>41797</v>
      </c>
      <c r="B55" s="25" t="s">
        <v>46</v>
      </c>
      <c r="C55" s="18">
        <v>2544</v>
      </c>
      <c r="D55" s="7">
        <v>1143</v>
      </c>
      <c r="E55" s="13">
        <f t="shared" si="1"/>
        <v>3687</v>
      </c>
      <c r="F55" s="8">
        <v>95</v>
      </c>
      <c r="G55" s="7">
        <v>4</v>
      </c>
      <c r="H55" s="16">
        <f t="shared" si="2"/>
        <v>99</v>
      </c>
      <c r="I55" s="18">
        <v>34</v>
      </c>
      <c r="J55" s="7">
        <v>26</v>
      </c>
      <c r="K55" s="6">
        <f t="shared" si="3"/>
        <v>60</v>
      </c>
    </row>
    <row r="56" spans="1:11" ht="15.95" customHeight="1">
      <c r="A56" s="36">
        <v>41807</v>
      </c>
      <c r="B56" s="25" t="s">
        <v>47</v>
      </c>
      <c r="C56" s="18">
        <v>2650</v>
      </c>
      <c r="D56" s="7">
        <v>4374</v>
      </c>
      <c r="E56" s="13">
        <f t="shared" si="1"/>
        <v>7024</v>
      </c>
      <c r="F56" s="8">
        <v>239</v>
      </c>
      <c r="G56" s="7">
        <v>29</v>
      </c>
      <c r="H56" s="16">
        <f t="shared" si="2"/>
        <v>268</v>
      </c>
      <c r="I56" s="18">
        <v>23</v>
      </c>
      <c r="J56" s="7">
        <v>43</v>
      </c>
      <c r="K56" s="6">
        <f t="shared" si="3"/>
        <v>66</v>
      </c>
    </row>
    <row r="57" spans="1:11" ht="15.95" customHeight="1">
      <c r="A57" s="36">
        <v>41872</v>
      </c>
      <c r="B57" s="25" t="s">
        <v>48</v>
      </c>
      <c r="C57" s="18">
        <v>952</v>
      </c>
      <c r="D57" s="7">
        <v>1551</v>
      </c>
      <c r="E57" s="13">
        <f t="shared" si="1"/>
        <v>2503</v>
      </c>
      <c r="F57" s="8">
        <v>66</v>
      </c>
      <c r="G57" s="7">
        <v>21</v>
      </c>
      <c r="H57" s="16">
        <f t="shared" si="2"/>
        <v>87</v>
      </c>
      <c r="I57" s="18">
        <v>13</v>
      </c>
      <c r="J57" s="7">
        <v>35</v>
      </c>
      <c r="K57" s="6">
        <f t="shared" si="3"/>
        <v>48</v>
      </c>
    </row>
    <row r="58" spans="1:11" ht="15.95" customHeight="1" thickBot="1">
      <c r="A58" s="37">
        <v>41885</v>
      </c>
      <c r="B58" s="27" t="s">
        <v>49</v>
      </c>
      <c r="C58" s="19">
        <v>2114</v>
      </c>
      <c r="D58" s="9">
        <v>742</v>
      </c>
      <c r="E58" s="20">
        <v>2781</v>
      </c>
      <c r="F58" s="10">
        <v>116</v>
      </c>
      <c r="G58" s="9">
        <v>24</v>
      </c>
      <c r="H58" s="21">
        <f t="shared" si="2"/>
        <v>140</v>
      </c>
      <c r="I58" s="19">
        <v>35</v>
      </c>
      <c r="J58" s="9">
        <v>7</v>
      </c>
      <c r="K58" s="22">
        <f t="shared" si="3"/>
        <v>42</v>
      </c>
    </row>
    <row r="59" spans="1:11" ht="11.25" customHeight="1" thickBot="1"/>
    <row r="60" spans="1:11" ht="27.75" customHeight="1" thickBot="1">
      <c r="A60" s="57" t="s">
        <v>13</v>
      </c>
      <c r="B60" s="58"/>
      <c r="C60" s="58"/>
      <c r="D60" s="58"/>
      <c r="E60" s="58"/>
      <c r="F60" s="59"/>
      <c r="G60" s="38"/>
      <c r="H60" s="23"/>
      <c r="I60" s="23"/>
      <c r="J60" s="23"/>
      <c r="K60" s="23"/>
    </row>
  </sheetData>
  <mergeCells count="18">
    <mergeCell ref="C16:E16"/>
    <mergeCell ref="F16:H16"/>
    <mergeCell ref="I16:K16"/>
    <mergeCell ref="C17:D17"/>
    <mergeCell ref="A60:F60"/>
    <mergeCell ref="E17:E18"/>
    <mergeCell ref="A15:A18"/>
    <mergeCell ref="F17:G17"/>
    <mergeCell ref="H17:H18"/>
    <mergeCell ref="I17:J17"/>
    <mergeCell ref="K17:K18"/>
    <mergeCell ref="B15:B18"/>
    <mergeCell ref="C15:K15"/>
    <mergeCell ref="A8:K8"/>
    <mergeCell ref="A9:K9"/>
    <mergeCell ref="A10:K10"/>
    <mergeCell ref="A12:K12"/>
    <mergeCell ref="A14:K14"/>
  </mergeCells>
  <printOptions horizontalCentered="1"/>
  <pageMargins left="0.51181102362204722" right="0.5118110236220472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2017-05-02T22:15:01Z</cp:lastPrinted>
  <dcterms:created xsi:type="dcterms:W3CDTF">2014-04-25T15:41:08Z</dcterms:created>
  <dcterms:modified xsi:type="dcterms:W3CDTF">2021-11-11T21:59:08Z</dcterms:modified>
</cp:coreProperties>
</file>