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852" sheetId="1" r:id="rId1"/>
  </sheets>
  <definedNames>
    <definedName name="_Regression_Int" localSheetId="0" hidden="1">1</definedName>
    <definedName name="_xlnm.Print_Area" localSheetId="0">'C852'!$A$1:$Z$59</definedName>
  </definedNames>
  <calcPr fullCalcOnLoad="1"/>
</workbook>
</file>

<file path=xl/sharedStrings.xml><?xml version="1.0" encoding="utf-8"?>
<sst xmlns="http://schemas.openxmlformats.org/spreadsheetml/2006/main" count="66" uniqueCount="38">
  <si>
    <t>ALUMNOS</t>
  </si>
  <si>
    <t>PROGRAMAS</t>
  </si>
  <si>
    <t>INSCRITOS</t>
  </si>
  <si>
    <t>GRADUADOS</t>
  </si>
  <si>
    <t>H</t>
  </si>
  <si>
    <t>M</t>
  </si>
  <si>
    <t>TOTAL MATRICULADOS</t>
  </si>
  <si>
    <t>EGRESADOS</t>
  </si>
  <si>
    <t>ALUMNOS INSCRITOS, MATRICULADOS, EGRESADOS Y PERSONAL DOCENTE POR PROGRAMAS, SEMESTRE Y SEXO</t>
  </si>
  <si>
    <t>MATRICULADOS 1ra. VEZ</t>
  </si>
  <si>
    <t>Semestre</t>
  </si>
  <si>
    <t>CATD</t>
  </si>
  <si>
    <t>I.</t>
  </si>
  <si>
    <t>II.</t>
  </si>
  <si>
    <t xml:space="preserve">UNIVERSIDAD  SANTO TOMAS </t>
  </si>
  <si>
    <t>T.C</t>
  </si>
  <si>
    <t>M.T</t>
  </si>
  <si>
    <r>
      <t xml:space="preserve">FUENTE: </t>
    </r>
    <r>
      <rPr>
        <sz val="10"/>
        <rFont val="Arial"/>
        <family val="2"/>
      </rPr>
      <t>Universidad Santo Tomas</t>
    </r>
  </si>
  <si>
    <t>PERSONAL DOCENTES</t>
  </si>
  <si>
    <t>Total</t>
  </si>
  <si>
    <t>TOTAL GENERAL</t>
  </si>
  <si>
    <t>TOTAL PREGRADO</t>
  </si>
  <si>
    <t>T.C: Tiempo Completo,    M.T: Medio Tiempo,   CATD: Catedra.</t>
  </si>
  <si>
    <t>Licenciatura En Biología Con Enfasis En Educación Ambiental</t>
  </si>
  <si>
    <t>Licenciatura En Educación Básica Enfasis En Humanidades Y Lengua Castellana</t>
  </si>
  <si>
    <t>Licenciatura En Educación Básica Enfasis En Matemáticas</t>
  </si>
  <si>
    <t>Licenciatura En Educación Preescolar</t>
  </si>
  <si>
    <t>Licenciatura En Filosofía Educación Religiosa</t>
  </si>
  <si>
    <t>Licenciatura En Filosofía, Ética Y Valores</t>
  </si>
  <si>
    <t>Licenciatura En Filosofía Pensamiento Politico Y Economico</t>
  </si>
  <si>
    <t>Licenciatura En Lengua Castellana Y Literatura</t>
  </si>
  <si>
    <t>Licenciatura En Lengua Extranjera: Inglés</t>
  </si>
  <si>
    <t>Licenciatura En Literatura Y Lengua Castellana</t>
  </si>
  <si>
    <t>Licenciatura En Teología</t>
  </si>
  <si>
    <t>Administración Ambiental Y De Los Recursos Naturales</t>
  </si>
  <si>
    <t>Administración De Empresas</t>
  </si>
  <si>
    <t>Administración De Empresas Agropecuarias</t>
  </si>
  <si>
    <t>Construcción En Arquitectura E Ingenieria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</si>
</sst>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0.0"/>
    <numFmt numFmtId="190" formatCode="#,##0;[Red]#,##0"/>
  </numFmts>
  <fonts count="51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4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37" fontId="0" fillId="0" borderId="0" xfId="0" applyAlignment="1">
      <alignment/>
    </xf>
    <xf numFmtId="37" fontId="0" fillId="33" borderId="0" xfId="0" applyFill="1" applyAlignment="1">
      <alignment/>
    </xf>
    <xf numFmtId="37" fontId="1" fillId="33" borderId="10" xfId="0" applyFont="1" applyFill="1" applyBorder="1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 horizontal="right"/>
    </xf>
    <xf numFmtId="37" fontId="1" fillId="33" borderId="11" xfId="0" applyFont="1" applyFill="1" applyBorder="1" applyAlignment="1">
      <alignment/>
    </xf>
    <xf numFmtId="37" fontId="4" fillId="33" borderId="11" xfId="0" applyFont="1" applyFill="1" applyBorder="1" applyAlignment="1">
      <alignment horizontal="right"/>
    </xf>
    <xf numFmtId="37" fontId="1" fillId="34" borderId="12" xfId="0" applyFont="1" applyFill="1" applyBorder="1" applyAlignment="1">
      <alignment horizontal="center" vertical="center"/>
    </xf>
    <xf numFmtId="37" fontId="1" fillId="34" borderId="13" xfId="0" applyFont="1" applyFill="1" applyBorder="1" applyAlignment="1">
      <alignment horizontal="center"/>
    </xf>
    <xf numFmtId="37" fontId="1" fillId="33" borderId="14" xfId="0" applyFont="1" applyFill="1" applyBorder="1" applyAlignment="1">
      <alignment/>
    </xf>
    <xf numFmtId="37" fontId="1" fillId="33" borderId="15" xfId="0" applyFont="1" applyFill="1" applyBorder="1" applyAlignment="1">
      <alignment/>
    </xf>
    <xf numFmtId="37" fontId="1" fillId="33" borderId="16" xfId="0" applyFont="1" applyFill="1" applyBorder="1" applyAlignment="1">
      <alignment/>
    </xf>
    <xf numFmtId="37" fontId="13" fillId="33" borderId="10" xfId="0" applyFont="1" applyFill="1" applyBorder="1" applyAlignment="1">
      <alignment horizontal="right"/>
    </xf>
    <xf numFmtId="37" fontId="4" fillId="33" borderId="17" xfId="0" applyFont="1" applyFill="1" applyBorder="1" applyAlignment="1">
      <alignment horizontal="right"/>
    </xf>
    <xf numFmtId="37" fontId="4" fillId="33" borderId="11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 vertical="center"/>
    </xf>
    <xf numFmtId="190" fontId="1" fillId="33" borderId="10" xfId="0" applyNumberFormat="1" applyFont="1" applyFill="1" applyBorder="1" applyAlignment="1">
      <alignment vertical="center"/>
    </xf>
    <xf numFmtId="190" fontId="1" fillId="33" borderId="11" xfId="0" applyNumberFormat="1" applyFont="1" applyFill="1" applyBorder="1" applyAlignment="1">
      <alignment vertical="center"/>
    </xf>
    <xf numFmtId="190" fontId="1" fillId="33" borderId="18" xfId="0" applyNumberFormat="1" applyFont="1" applyFill="1" applyBorder="1" applyAlignment="1">
      <alignment vertical="center"/>
    </xf>
    <xf numFmtId="190" fontId="1" fillId="33" borderId="16" xfId="0" applyNumberFormat="1" applyFont="1" applyFill="1" applyBorder="1" applyAlignment="1">
      <alignment vertical="center"/>
    </xf>
    <xf numFmtId="190" fontId="13" fillId="33" borderId="10" xfId="0" applyNumberFormat="1" applyFont="1" applyFill="1" applyBorder="1" applyAlignment="1">
      <alignment horizontal="right" vertical="center"/>
    </xf>
    <xf numFmtId="190" fontId="4" fillId="33" borderId="10" xfId="0" applyNumberFormat="1" applyFont="1" applyFill="1" applyBorder="1" applyAlignment="1">
      <alignment horizontal="right" vertical="center"/>
    </xf>
    <xf numFmtId="190" fontId="4" fillId="33" borderId="11" xfId="0" applyNumberFormat="1" applyFont="1" applyFill="1" applyBorder="1" applyAlignment="1">
      <alignment horizontal="right" vertical="center"/>
    </xf>
    <xf numFmtId="190" fontId="4" fillId="33" borderId="17" xfId="0" applyNumberFormat="1" applyFont="1" applyFill="1" applyBorder="1" applyAlignment="1">
      <alignment horizontal="right" vertical="center"/>
    </xf>
    <xf numFmtId="190" fontId="4" fillId="33" borderId="11" xfId="0" applyNumberFormat="1" applyFont="1" applyFill="1" applyBorder="1" applyAlignment="1">
      <alignment vertical="center"/>
    </xf>
    <xf numFmtId="190" fontId="1" fillId="33" borderId="11" xfId="0" applyNumberFormat="1" applyFont="1" applyFill="1" applyBorder="1" applyAlignment="1">
      <alignment horizontal="right" vertical="center"/>
    </xf>
    <xf numFmtId="37" fontId="4" fillId="33" borderId="14" xfId="0" applyFont="1" applyFill="1" applyBorder="1" applyAlignment="1" applyProtection="1">
      <alignment vertical="center" wrapText="1"/>
      <protection/>
    </xf>
    <xf numFmtId="190" fontId="4" fillId="33" borderId="10" xfId="0" applyNumberFormat="1" applyFont="1" applyFill="1" applyBorder="1" applyAlignment="1" applyProtection="1">
      <alignment horizontal="right" vertical="center"/>
      <protection/>
    </xf>
    <xf numFmtId="190" fontId="4" fillId="33" borderId="11" xfId="0" applyNumberFormat="1" applyFont="1" applyFill="1" applyBorder="1" applyAlignment="1" applyProtection="1">
      <alignment horizontal="right" vertical="center"/>
      <protection/>
    </xf>
    <xf numFmtId="190" fontId="4" fillId="33" borderId="10" xfId="0" applyNumberFormat="1" applyFont="1" applyFill="1" applyBorder="1" applyAlignment="1" applyProtection="1">
      <alignment vertical="center"/>
      <protection/>
    </xf>
    <xf numFmtId="190" fontId="4" fillId="33" borderId="11" xfId="0" applyNumberFormat="1" applyFont="1" applyFill="1" applyBorder="1" applyAlignment="1" applyProtection="1">
      <alignment vertical="center"/>
      <protection/>
    </xf>
    <xf numFmtId="190" fontId="4" fillId="33" borderId="10" xfId="0" applyNumberFormat="1" applyFont="1" applyFill="1" applyBorder="1" applyAlignment="1">
      <alignment vertical="center"/>
    </xf>
    <xf numFmtId="190" fontId="4" fillId="33" borderId="18" xfId="0" applyNumberFormat="1" applyFont="1" applyFill="1" applyBorder="1" applyAlignment="1">
      <alignment vertical="center"/>
    </xf>
    <xf numFmtId="190" fontId="4" fillId="33" borderId="16" xfId="0" applyNumberFormat="1" applyFont="1" applyFill="1" applyBorder="1" applyAlignment="1">
      <alignment vertical="center"/>
    </xf>
    <xf numFmtId="190" fontId="4" fillId="33" borderId="17" xfId="0" applyNumberFormat="1" applyFont="1" applyFill="1" applyBorder="1" applyAlignment="1" quotePrefix="1">
      <alignment horizontal="center" vertical="center"/>
    </xf>
    <xf numFmtId="190" fontId="4" fillId="33" borderId="11" xfId="0" applyNumberFormat="1" applyFont="1" applyFill="1" applyBorder="1" applyAlignment="1" quotePrefix="1">
      <alignment horizontal="center" vertical="center"/>
    </xf>
    <xf numFmtId="190" fontId="4" fillId="33" borderId="10" xfId="0" applyNumberFormat="1" applyFont="1" applyFill="1" applyBorder="1" applyAlignment="1" applyProtection="1">
      <alignment horizontal="right" vertical="center" wrapText="1"/>
      <protection/>
    </xf>
    <xf numFmtId="190" fontId="4" fillId="33" borderId="11" xfId="0" applyNumberFormat="1" applyFont="1" applyFill="1" applyBorder="1" applyAlignment="1" applyProtection="1">
      <alignment horizontal="right" vertical="center" wrapText="1"/>
      <protection/>
    </xf>
    <xf numFmtId="190" fontId="4" fillId="33" borderId="10" xfId="0" applyNumberFormat="1" applyFont="1" applyFill="1" applyBorder="1" applyAlignment="1">
      <alignment horizontal="right" vertical="center" wrapText="1"/>
    </xf>
    <xf numFmtId="190" fontId="4" fillId="33" borderId="11" xfId="0" applyNumberFormat="1" applyFont="1" applyFill="1" applyBorder="1" applyAlignment="1">
      <alignment horizontal="right" vertical="center" wrapText="1"/>
    </xf>
    <xf numFmtId="190" fontId="4" fillId="33" borderId="18" xfId="0" applyNumberFormat="1" applyFont="1" applyFill="1" applyBorder="1" applyAlignment="1">
      <alignment horizontal="right" vertical="center" wrapText="1"/>
    </xf>
    <xf numFmtId="190" fontId="4" fillId="33" borderId="16" xfId="0" applyNumberFormat="1" applyFont="1" applyFill="1" applyBorder="1" applyAlignment="1">
      <alignment horizontal="right" vertical="center" wrapText="1"/>
    </xf>
    <xf numFmtId="190" fontId="4" fillId="33" borderId="18" xfId="0" applyNumberFormat="1" applyFont="1" applyFill="1" applyBorder="1" applyAlignment="1">
      <alignment horizontal="right" vertical="center"/>
    </xf>
    <xf numFmtId="190" fontId="4" fillId="33" borderId="16" xfId="0" applyNumberFormat="1" applyFont="1" applyFill="1" applyBorder="1" applyAlignment="1">
      <alignment horizontal="right" vertical="center"/>
    </xf>
    <xf numFmtId="190" fontId="4" fillId="33" borderId="19" xfId="0" applyNumberFormat="1" applyFont="1" applyFill="1" applyBorder="1" applyAlignment="1">
      <alignment vertical="center"/>
    </xf>
    <xf numFmtId="190" fontId="4" fillId="33" borderId="19" xfId="0" applyNumberFormat="1" applyFont="1" applyFill="1" applyBorder="1" applyAlignment="1">
      <alignment horizontal="right" vertical="center"/>
    </xf>
    <xf numFmtId="190" fontId="4" fillId="33" borderId="20" xfId="0" applyNumberFormat="1" applyFont="1" applyFill="1" applyBorder="1" applyAlignment="1">
      <alignment horizontal="right" vertical="center"/>
    </xf>
    <xf numFmtId="190" fontId="4" fillId="33" borderId="20" xfId="0" applyNumberFormat="1" applyFont="1" applyFill="1" applyBorder="1" applyAlignment="1">
      <alignment vertical="center"/>
    </xf>
    <xf numFmtId="190" fontId="4" fillId="33" borderId="21" xfId="0" applyNumberFormat="1" applyFont="1" applyFill="1" applyBorder="1" applyAlignment="1">
      <alignment vertical="center"/>
    </xf>
    <xf numFmtId="190" fontId="4" fillId="33" borderId="22" xfId="0" applyNumberFormat="1" applyFont="1" applyFill="1" applyBorder="1" applyAlignment="1">
      <alignment vertical="center"/>
    </xf>
    <xf numFmtId="190" fontId="14" fillId="33" borderId="19" xfId="0" applyNumberFormat="1" applyFont="1" applyFill="1" applyBorder="1" applyAlignment="1">
      <alignment horizontal="right" vertical="center"/>
    </xf>
    <xf numFmtId="190" fontId="4" fillId="33" borderId="23" xfId="0" applyNumberFormat="1" applyFont="1" applyFill="1" applyBorder="1" applyAlignment="1">
      <alignment horizontal="right" vertical="center"/>
    </xf>
    <xf numFmtId="37" fontId="1" fillId="33" borderId="14" xfId="0" applyFont="1" applyFill="1" applyBorder="1" applyAlignment="1">
      <alignment vertical="center"/>
    </xf>
    <xf numFmtId="37" fontId="4" fillId="33" borderId="24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14" fillId="33" borderId="0" xfId="0" applyFont="1" applyFill="1" applyBorder="1" applyAlignment="1">
      <alignment horizontal="right" vertical="center"/>
    </xf>
    <xf numFmtId="37" fontId="4" fillId="33" borderId="0" xfId="0" applyFont="1" applyFill="1" applyBorder="1" applyAlignment="1">
      <alignment horizontal="right" vertical="center"/>
    </xf>
    <xf numFmtId="37" fontId="4" fillId="33" borderId="0" xfId="0" applyFont="1" applyFill="1" applyAlignment="1">
      <alignment vertical="center"/>
    </xf>
    <xf numFmtId="37" fontId="14" fillId="33" borderId="0" xfId="0" applyFont="1" applyFill="1" applyAlignment="1">
      <alignment vertical="center"/>
    </xf>
    <xf numFmtId="37" fontId="0" fillId="33" borderId="0" xfId="0" applyFill="1" applyAlignment="1">
      <alignment vertical="center"/>
    </xf>
    <xf numFmtId="37" fontId="1" fillId="34" borderId="12" xfId="0" applyFont="1" applyFill="1" applyBorder="1" applyAlignment="1">
      <alignment horizontal="center"/>
    </xf>
    <xf numFmtId="37" fontId="4" fillId="33" borderId="0" xfId="0" applyNumberFormat="1" applyFont="1" applyFill="1" applyBorder="1" applyAlignment="1">
      <alignment/>
    </xf>
    <xf numFmtId="37" fontId="1" fillId="33" borderId="18" xfId="0" applyFont="1" applyFill="1" applyBorder="1" applyAlignment="1">
      <alignment/>
    </xf>
    <xf numFmtId="190" fontId="1" fillId="33" borderId="18" xfId="0" applyNumberFormat="1" applyFont="1" applyFill="1" applyBorder="1" applyAlignment="1">
      <alignment horizontal="right" vertical="center"/>
    </xf>
    <xf numFmtId="0" fontId="50" fillId="0" borderId="14" xfId="0" applyNumberFormat="1" applyFont="1" applyBorder="1" applyAlignment="1">
      <alignment/>
    </xf>
    <xf numFmtId="190" fontId="4" fillId="33" borderId="17" xfId="0" applyNumberFormat="1" applyFont="1" applyFill="1" applyBorder="1" applyAlignment="1" quotePrefix="1">
      <alignment horizontal="right" vertical="center"/>
    </xf>
    <xf numFmtId="190" fontId="4" fillId="33" borderId="11" xfId="0" applyNumberFormat="1" applyFont="1" applyFill="1" applyBorder="1" applyAlignment="1" quotePrefix="1">
      <alignment horizontal="right" vertical="center"/>
    </xf>
    <xf numFmtId="0" fontId="50" fillId="0" borderId="14" xfId="0" applyNumberFormat="1" applyFont="1" applyBorder="1" applyAlignment="1">
      <alignment wrapText="1"/>
    </xf>
    <xf numFmtId="37" fontId="1" fillId="34" borderId="25" xfId="0" applyFont="1" applyFill="1" applyBorder="1" applyAlignment="1">
      <alignment horizontal="center" vertical="center"/>
    </xf>
    <xf numFmtId="190" fontId="1" fillId="33" borderId="18" xfId="0" applyNumberFormat="1" applyFont="1" applyFill="1" applyBorder="1" applyAlignment="1" applyProtection="1">
      <alignment vertical="center"/>
      <protection/>
    </xf>
    <xf numFmtId="37" fontId="13" fillId="33" borderId="18" xfId="0" applyFont="1" applyFill="1" applyBorder="1" applyAlignment="1">
      <alignment horizontal="right"/>
    </xf>
    <xf numFmtId="190" fontId="13" fillId="33" borderId="18" xfId="0" applyNumberFormat="1" applyFont="1" applyFill="1" applyBorder="1" applyAlignment="1">
      <alignment horizontal="right" vertical="center"/>
    </xf>
    <xf numFmtId="190" fontId="14" fillId="33" borderId="21" xfId="0" applyNumberFormat="1" applyFont="1" applyFill="1" applyBorder="1" applyAlignment="1">
      <alignment horizontal="right" vertical="center"/>
    </xf>
    <xf numFmtId="37" fontId="4" fillId="33" borderId="18" xfId="0" applyFont="1" applyFill="1" applyBorder="1" applyAlignment="1">
      <alignment horizontal="right"/>
    </xf>
    <xf numFmtId="190" fontId="4" fillId="33" borderId="18" xfId="0" applyNumberFormat="1" applyFont="1" applyFill="1" applyBorder="1" applyAlignment="1" quotePrefix="1">
      <alignment horizontal="right" vertical="center"/>
    </xf>
    <xf numFmtId="190" fontId="4" fillId="33" borderId="18" xfId="0" applyNumberFormat="1" applyFont="1" applyFill="1" applyBorder="1" applyAlignment="1" quotePrefix="1">
      <alignment horizontal="center" vertical="center"/>
    </xf>
    <xf numFmtId="190" fontId="4" fillId="33" borderId="21" xfId="0" applyNumberFormat="1" applyFont="1" applyFill="1" applyBorder="1" applyAlignment="1">
      <alignment horizontal="right" vertical="center"/>
    </xf>
    <xf numFmtId="37" fontId="1" fillId="34" borderId="26" xfId="0" applyFont="1" applyFill="1" applyBorder="1" applyAlignment="1">
      <alignment horizontal="center" vertical="center" wrapText="1"/>
    </xf>
    <xf numFmtId="37" fontId="0" fillId="0" borderId="14" xfId="0" applyBorder="1" applyAlignment="1">
      <alignment horizontal="center" vertical="center" wrapText="1"/>
    </xf>
    <xf numFmtId="37" fontId="0" fillId="0" borderId="27" xfId="0" applyBorder="1" applyAlignment="1">
      <alignment horizontal="center" vertical="center" wrapText="1"/>
    </xf>
    <xf numFmtId="37" fontId="1" fillId="34" borderId="28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37" fontId="1" fillId="34" borderId="30" xfId="0" applyFont="1" applyFill="1" applyBorder="1" applyAlignment="1">
      <alignment horizontal="center" vertical="center"/>
    </xf>
    <xf numFmtId="37" fontId="1" fillId="34" borderId="31" xfId="0" applyFont="1" applyFill="1" applyBorder="1" applyAlignment="1">
      <alignment horizontal="center" vertical="center" wrapText="1"/>
    </xf>
    <xf numFmtId="37" fontId="14" fillId="0" borderId="32" xfId="0" applyFont="1" applyBorder="1" applyAlignment="1">
      <alignment horizontal="center" vertical="center" wrapText="1"/>
    </xf>
    <xf numFmtId="37" fontId="14" fillId="0" borderId="33" xfId="0" applyFont="1" applyBorder="1" applyAlignment="1">
      <alignment horizontal="center" vertical="center" wrapText="1"/>
    </xf>
    <xf numFmtId="37" fontId="14" fillId="0" borderId="34" xfId="0" applyFont="1" applyBorder="1" applyAlignment="1">
      <alignment horizontal="center" vertical="center" wrapText="1"/>
    </xf>
    <xf numFmtId="37" fontId="14" fillId="0" borderId="35" xfId="0" applyFont="1" applyBorder="1" applyAlignment="1">
      <alignment horizontal="center" vertical="center" wrapText="1"/>
    </xf>
    <xf numFmtId="37" fontId="14" fillId="0" borderId="12" xfId="0" applyFont="1" applyBorder="1" applyAlignment="1">
      <alignment horizontal="center" vertical="center" wrapText="1"/>
    </xf>
    <xf numFmtId="37" fontId="1" fillId="34" borderId="34" xfId="0" applyFont="1" applyFill="1" applyBorder="1" applyAlignment="1">
      <alignment horizontal="center" vertical="center"/>
    </xf>
    <xf numFmtId="37" fontId="1" fillId="34" borderId="35" xfId="0" applyFont="1" applyFill="1" applyBorder="1" applyAlignment="1">
      <alignment horizontal="center" vertical="center"/>
    </xf>
    <xf numFmtId="37" fontId="1" fillId="34" borderId="12" xfId="0" applyFont="1" applyFill="1" applyBorder="1" applyAlignment="1">
      <alignment horizontal="center" vertical="center"/>
    </xf>
    <xf numFmtId="37" fontId="11" fillId="34" borderId="34" xfId="0" applyFont="1" applyFill="1" applyBorder="1" applyAlignment="1">
      <alignment horizontal="center" vertical="center"/>
    </xf>
    <xf numFmtId="37" fontId="11" fillId="34" borderId="35" xfId="0" applyFont="1" applyFill="1" applyBorder="1" applyAlignment="1">
      <alignment horizontal="center" vertical="center"/>
    </xf>
    <xf numFmtId="37" fontId="11" fillId="34" borderId="12" xfId="0" applyFont="1" applyFill="1" applyBorder="1" applyAlignment="1">
      <alignment horizontal="center" vertical="center"/>
    </xf>
    <xf numFmtId="37" fontId="12" fillId="34" borderId="36" xfId="0" applyFont="1" applyFill="1" applyBorder="1" applyAlignment="1">
      <alignment horizontal="center" vertical="center" wrapText="1"/>
    </xf>
    <xf numFmtId="37" fontId="15" fillId="0" borderId="11" xfId="0" applyFont="1" applyBorder="1" applyAlignment="1">
      <alignment horizontal="center" vertical="center" wrapText="1"/>
    </xf>
    <xf numFmtId="37" fontId="15" fillId="0" borderId="36" xfId="0" applyFont="1" applyBorder="1" applyAlignment="1">
      <alignment horizontal="center" vertical="center" wrapText="1"/>
    </xf>
    <xf numFmtId="37" fontId="15" fillId="0" borderId="34" xfId="0" applyFont="1" applyBorder="1" applyAlignment="1">
      <alignment horizontal="center" vertical="center" wrapText="1"/>
    </xf>
    <xf numFmtId="37" fontId="15" fillId="0" borderId="12" xfId="0" applyFont="1" applyBorder="1" applyAlignment="1">
      <alignment horizontal="center" vertical="center" wrapText="1"/>
    </xf>
    <xf numFmtId="37" fontId="1" fillId="34" borderId="15" xfId="0" applyFont="1" applyFill="1" applyBorder="1" applyAlignment="1">
      <alignment horizontal="center" vertical="center"/>
    </xf>
    <xf numFmtId="37" fontId="1" fillId="34" borderId="18" xfId="0" applyFont="1" applyFill="1" applyBorder="1" applyAlignment="1">
      <alignment horizontal="center" vertical="center"/>
    </xf>
    <xf numFmtId="37" fontId="1" fillId="34" borderId="13" xfId="0" applyFont="1" applyFill="1" applyBorder="1" applyAlignment="1">
      <alignment horizontal="center" vertical="center"/>
    </xf>
    <xf numFmtId="37" fontId="1" fillId="34" borderId="37" xfId="0" applyFont="1" applyFill="1" applyBorder="1" applyAlignment="1">
      <alignment horizontal="center" vertical="center" wrapText="1"/>
    </xf>
    <xf numFmtId="37" fontId="14" fillId="0" borderId="38" xfId="0" applyFont="1" applyBorder="1" applyAlignment="1">
      <alignment horizontal="center" vertical="center" wrapText="1"/>
    </xf>
    <xf numFmtId="37" fontId="14" fillId="0" borderId="39" xfId="0" applyFont="1" applyBorder="1" applyAlignment="1">
      <alignment horizontal="center" vertical="center" wrapText="1"/>
    </xf>
    <xf numFmtId="37" fontId="1" fillId="34" borderId="37" xfId="0" applyFont="1" applyFill="1" applyBorder="1" applyAlignment="1">
      <alignment horizontal="center" vertical="center"/>
    </xf>
    <xf numFmtId="37" fontId="1" fillId="34" borderId="40" xfId="0" applyFont="1" applyFill="1" applyBorder="1" applyAlignment="1">
      <alignment horizontal="center" vertical="center"/>
    </xf>
    <xf numFmtId="37" fontId="1" fillId="34" borderId="39" xfId="0" applyFont="1" applyFill="1" applyBorder="1" applyAlignment="1">
      <alignment horizontal="center" vertical="center"/>
    </xf>
    <xf numFmtId="37" fontId="1" fillId="33" borderId="0" xfId="0" applyFont="1" applyFill="1" applyBorder="1" applyAlignment="1">
      <alignment horizontal="center" vertical="center"/>
    </xf>
    <xf numFmtId="37" fontId="1" fillId="33" borderId="0" xfId="0" applyFont="1" applyFill="1" applyAlignment="1">
      <alignment horizontal="center"/>
    </xf>
    <xf numFmtId="37" fontId="0" fillId="0" borderId="41" xfId="0" applyBorder="1" applyAlignment="1">
      <alignment horizontal="center"/>
    </xf>
    <xf numFmtId="37" fontId="12" fillId="34" borderId="15" xfId="0" applyFont="1" applyFill="1" applyBorder="1" applyAlignment="1">
      <alignment horizontal="center" vertical="center" wrapText="1"/>
    </xf>
    <xf numFmtId="37" fontId="15" fillId="0" borderId="18" xfId="0" applyFont="1" applyBorder="1" applyAlignment="1">
      <alignment horizontal="center" vertical="center" wrapText="1"/>
    </xf>
    <xf numFmtId="37" fontId="15" fillId="0" borderId="13" xfId="0" applyFont="1" applyBorder="1" applyAlignment="1">
      <alignment horizontal="center" vertical="center" wrapText="1"/>
    </xf>
    <xf numFmtId="37" fontId="12" fillId="34" borderId="42" xfId="0" applyFont="1" applyFill="1" applyBorder="1" applyAlignment="1">
      <alignment horizontal="center" vertical="center" wrapText="1"/>
    </xf>
    <xf numFmtId="37" fontId="15" fillId="0" borderId="17" xfId="0" applyFont="1" applyBorder="1" applyAlignment="1">
      <alignment horizontal="center" vertical="center" wrapText="1"/>
    </xf>
    <xf numFmtId="37" fontId="15" fillId="0" borderId="43" xfId="0" applyFont="1" applyBorder="1" applyAlignment="1">
      <alignment horizontal="center" vertical="center" wrapText="1"/>
    </xf>
    <xf numFmtId="37" fontId="12" fillId="34" borderId="44" xfId="0" applyFont="1" applyFill="1" applyBorder="1" applyAlignment="1">
      <alignment horizontal="center" vertical="center" wrapText="1"/>
    </xf>
    <xf numFmtId="37" fontId="15" fillId="0" borderId="16" xfId="0" applyFont="1" applyBorder="1" applyAlignment="1">
      <alignment horizontal="center" vertical="center" wrapText="1"/>
    </xf>
    <xf numFmtId="37" fontId="15" fillId="0" borderId="45" xfId="0" applyFont="1" applyBorder="1" applyAlignment="1">
      <alignment horizontal="center" vertical="center" wrapText="1"/>
    </xf>
    <xf numFmtId="37" fontId="1" fillId="35" borderId="31" xfId="0" applyFont="1" applyFill="1" applyBorder="1" applyAlignment="1" applyProtection="1">
      <alignment horizontal="center" vertical="center"/>
      <protection/>
    </xf>
    <xf numFmtId="37" fontId="1" fillId="35" borderId="32" xfId="0" applyFont="1" applyFill="1" applyBorder="1" applyAlignment="1" applyProtection="1">
      <alignment horizontal="center" vertical="center"/>
      <protection/>
    </xf>
    <xf numFmtId="37" fontId="1" fillId="35" borderId="33" xfId="0" applyFont="1" applyFill="1" applyBorder="1" applyAlignment="1" applyProtection="1">
      <alignment horizontal="center" vertical="center"/>
      <protection/>
    </xf>
    <xf numFmtId="37" fontId="1" fillId="35" borderId="46" xfId="0" applyFont="1" applyFill="1" applyBorder="1" applyAlignment="1" applyProtection="1">
      <alignment horizontal="center" vertical="center"/>
      <protection/>
    </xf>
    <xf numFmtId="37" fontId="1" fillId="35" borderId="41" xfId="0" applyFont="1" applyFill="1" applyBorder="1" applyAlignment="1" applyProtection="1">
      <alignment horizontal="center" vertical="center"/>
      <protection/>
    </xf>
    <xf numFmtId="37" fontId="1" fillId="35" borderId="20" xfId="0" applyFont="1" applyFill="1" applyBorder="1" applyAlignment="1" applyProtection="1">
      <alignment horizontal="center" vertical="center"/>
      <protection/>
    </xf>
    <xf numFmtId="1" fontId="1" fillId="35" borderId="47" xfId="0" applyNumberFormat="1" applyFont="1" applyFill="1" applyBorder="1" applyAlignment="1" applyProtection="1">
      <alignment horizontal="center" vertical="center"/>
      <protection/>
    </xf>
    <xf numFmtId="1" fontId="1" fillId="35" borderId="48" xfId="0" applyNumberFormat="1" applyFont="1" applyFill="1" applyBorder="1" applyAlignment="1" applyProtection="1">
      <alignment horizontal="center" vertical="center"/>
      <protection/>
    </xf>
    <xf numFmtId="1" fontId="1" fillId="35" borderId="49" xfId="0" applyNumberFormat="1" applyFont="1" applyFill="1" applyBorder="1" applyAlignment="1" applyProtection="1">
      <alignment horizontal="center" vertical="center"/>
      <protection/>
    </xf>
    <xf numFmtId="37" fontId="1" fillId="34" borderId="50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1762125</xdr:colOff>
      <xdr:row>4</xdr:row>
      <xdr:rowOff>66675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6:AI67"/>
  <sheetViews>
    <sheetView showGridLines="0" tabSelected="1" view="pageBreakPreview" zoomScaleSheetLayoutView="100" zoomScalePageLayoutView="0" workbookViewId="0" topLeftCell="A1">
      <selection activeCell="A9" sqref="A9:Z9"/>
    </sheetView>
  </sheetViews>
  <sheetFormatPr defaultColWidth="9.609375" defaultRowHeight="20.25"/>
  <cols>
    <col min="1" max="1" width="29" style="0" customWidth="1"/>
    <col min="2" max="2" width="2.921875" style="0" customWidth="1"/>
    <col min="3" max="3" width="2" style="0" customWidth="1"/>
    <col min="4" max="4" width="1.69140625" style="0" customWidth="1"/>
    <col min="5" max="5" width="1.83984375" style="0" customWidth="1"/>
    <col min="6" max="6" width="1.921875" style="0" customWidth="1"/>
    <col min="7" max="7" width="3.37890625" style="0" customWidth="1"/>
    <col min="8" max="8" width="2.1484375" style="0" customWidth="1"/>
    <col min="9" max="9" width="2.0703125" style="0" customWidth="1"/>
    <col min="10" max="10" width="2.23046875" style="0" customWidth="1"/>
    <col min="11" max="11" width="2.30859375" style="0" customWidth="1"/>
    <col min="12" max="12" width="3" style="0" customWidth="1"/>
    <col min="13" max="13" width="2.1484375" style="0" customWidth="1"/>
    <col min="14" max="14" width="2.30859375" style="0" customWidth="1"/>
    <col min="15" max="15" width="2.37890625" style="0" customWidth="1"/>
    <col min="16" max="16" width="2.23046875" style="0" customWidth="1"/>
    <col min="17" max="17" width="2.921875" style="0" customWidth="1"/>
    <col min="18" max="19" width="2.83984375" style="0" customWidth="1"/>
    <col min="20" max="21" width="1.921875" style="0" customWidth="1"/>
    <col min="22" max="23" width="1.76953125" style="0" customWidth="1"/>
    <col min="24" max="24" width="2" style="0" customWidth="1"/>
    <col min="25" max="25" width="2.23046875" style="0" customWidth="1"/>
    <col min="26" max="26" width="3" style="0" customWidth="1"/>
    <col min="27" max="28" width="3.37890625" style="0" customWidth="1"/>
    <col min="29" max="29" width="4.609375" style="0" customWidth="1"/>
    <col min="30" max="30" width="1.60546875" style="0" customWidth="1"/>
    <col min="31" max="31" width="4.609375" style="0" customWidth="1"/>
    <col min="32" max="32" width="1.60546875" style="0" customWidth="1"/>
    <col min="33" max="33" width="4.609375" style="0" customWidth="1"/>
    <col min="34" max="34" width="1.60546875" style="0" customWidth="1"/>
    <col min="35" max="35" width="3.609375" style="0" customWidth="1"/>
    <col min="36" max="36" width="1.60546875" style="0" customWidth="1"/>
    <col min="37" max="37" width="3.609375" style="0" customWidth="1"/>
    <col min="38" max="38" width="1.60546875" style="0" customWidth="1"/>
    <col min="39" max="39" width="5.609375" style="0" customWidth="1"/>
    <col min="40" max="40" width="1.60546875" style="0" customWidth="1"/>
    <col min="41" max="41" width="3.609375" style="0" customWidth="1"/>
    <col min="42" max="43" width="1.60546875" style="0" customWidth="1"/>
    <col min="44" max="44" width="9.609375" style="0" customWidth="1"/>
    <col min="45" max="45" width="1.60546875" style="0" customWidth="1"/>
  </cols>
  <sheetData>
    <row r="5" ht="10.5" customHeight="1" thickBot="1"/>
    <row r="6" spans="1:26" ht="21" customHeight="1">
      <c r="A6" s="121" t="s">
        <v>14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3"/>
    </row>
    <row r="7" spans="1:26" ht="15" customHeight="1" thickBot="1">
      <c r="A7" s="124" t="s">
        <v>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</row>
    <row r="8" spans="1:26" ht="4.5" customHeight="1" thickBo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20.25" customHeight="1" thickBot="1">
      <c r="A9" s="127">
        <v>2012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</row>
    <row r="10" spans="1:26" ht="6.75" customHeight="1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ht="16.5" customHeight="1">
      <c r="A11" s="77" t="s">
        <v>1</v>
      </c>
      <c r="B11" s="80" t="s">
        <v>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3" t="s">
        <v>18</v>
      </c>
      <c r="Y11" s="84"/>
      <c r="Z11" s="85"/>
    </row>
    <row r="12" spans="1:26" ht="16.5" customHeight="1">
      <c r="A12" s="78"/>
      <c r="B12" s="89" t="s">
        <v>2</v>
      </c>
      <c r="C12" s="90"/>
      <c r="D12" s="90"/>
      <c r="E12" s="90"/>
      <c r="F12" s="91"/>
      <c r="G12" s="92" t="s">
        <v>9</v>
      </c>
      <c r="H12" s="93"/>
      <c r="I12" s="93"/>
      <c r="J12" s="93"/>
      <c r="K12" s="94"/>
      <c r="L12" s="92" t="s">
        <v>6</v>
      </c>
      <c r="M12" s="93"/>
      <c r="N12" s="93"/>
      <c r="O12" s="93"/>
      <c r="P12" s="94"/>
      <c r="Q12" s="95" t="s">
        <v>7</v>
      </c>
      <c r="R12" s="96"/>
      <c r="S12" s="89" t="s">
        <v>3</v>
      </c>
      <c r="T12" s="90"/>
      <c r="U12" s="90"/>
      <c r="V12" s="90"/>
      <c r="W12" s="91"/>
      <c r="X12" s="86"/>
      <c r="Y12" s="87"/>
      <c r="Z12" s="88"/>
    </row>
    <row r="13" spans="1:26" ht="16.5" customHeight="1">
      <c r="A13" s="78"/>
      <c r="B13" s="100" t="s">
        <v>19</v>
      </c>
      <c r="C13" s="103" t="s">
        <v>10</v>
      </c>
      <c r="D13" s="104"/>
      <c r="E13" s="104"/>
      <c r="F13" s="105"/>
      <c r="G13" s="100" t="s">
        <v>19</v>
      </c>
      <c r="H13" s="103" t="s">
        <v>10</v>
      </c>
      <c r="I13" s="104"/>
      <c r="J13" s="104"/>
      <c r="K13" s="105"/>
      <c r="L13" s="100" t="s">
        <v>19</v>
      </c>
      <c r="M13" s="103" t="s">
        <v>10</v>
      </c>
      <c r="N13" s="104"/>
      <c r="O13" s="104"/>
      <c r="P13" s="105"/>
      <c r="Q13" s="97"/>
      <c r="R13" s="96"/>
      <c r="S13" s="100" t="s">
        <v>19</v>
      </c>
      <c r="T13" s="103" t="s">
        <v>10</v>
      </c>
      <c r="U13" s="104"/>
      <c r="V13" s="104"/>
      <c r="W13" s="105"/>
      <c r="X13" s="112" t="s">
        <v>15</v>
      </c>
      <c r="Y13" s="115" t="s">
        <v>16</v>
      </c>
      <c r="Z13" s="118" t="s">
        <v>11</v>
      </c>
    </row>
    <row r="14" spans="1:26" ht="16.5" customHeight="1">
      <c r="A14" s="78"/>
      <c r="B14" s="101"/>
      <c r="C14" s="106" t="s">
        <v>12</v>
      </c>
      <c r="D14" s="107"/>
      <c r="E14" s="106" t="s">
        <v>13</v>
      </c>
      <c r="F14" s="108"/>
      <c r="G14" s="101"/>
      <c r="H14" s="106" t="s">
        <v>12</v>
      </c>
      <c r="I14" s="107"/>
      <c r="J14" s="106" t="s">
        <v>13</v>
      </c>
      <c r="K14" s="108"/>
      <c r="L14" s="101"/>
      <c r="M14" s="106" t="s">
        <v>12</v>
      </c>
      <c r="N14" s="107"/>
      <c r="O14" s="106" t="s">
        <v>13</v>
      </c>
      <c r="P14" s="108"/>
      <c r="Q14" s="98"/>
      <c r="R14" s="99"/>
      <c r="S14" s="101"/>
      <c r="T14" s="106" t="s">
        <v>12</v>
      </c>
      <c r="U14" s="107"/>
      <c r="V14" s="106" t="s">
        <v>13</v>
      </c>
      <c r="W14" s="108"/>
      <c r="X14" s="113"/>
      <c r="Y14" s="116"/>
      <c r="Z14" s="119"/>
    </row>
    <row r="15" spans="1:26" ht="16.5" customHeight="1">
      <c r="A15" s="79"/>
      <c r="B15" s="102"/>
      <c r="C15" s="68" t="s">
        <v>4</v>
      </c>
      <c r="D15" s="68" t="s">
        <v>5</v>
      </c>
      <c r="E15" s="68" t="s">
        <v>4</v>
      </c>
      <c r="F15" s="7" t="s">
        <v>5</v>
      </c>
      <c r="G15" s="102"/>
      <c r="H15" s="68" t="s">
        <v>4</v>
      </c>
      <c r="I15" s="68" t="s">
        <v>5</v>
      </c>
      <c r="J15" s="68" t="s">
        <v>4</v>
      </c>
      <c r="K15" s="7" t="s">
        <v>5</v>
      </c>
      <c r="L15" s="102"/>
      <c r="M15" s="68" t="s">
        <v>4</v>
      </c>
      <c r="N15" s="68" t="s">
        <v>5</v>
      </c>
      <c r="O15" s="68" t="s">
        <v>4</v>
      </c>
      <c r="P15" s="7" t="s">
        <v>5</v>
      </c>
      <c r="Q15" s="8" t="s">
        <v>4</v>
      </c>
      <c r="R15" s="60" t="s">
        <v>5</v>
      </c>
      <c r="S15" s="102"/>
      <c r="T15" s="68" t="s">
        <v>4</v>
      </c>
      <c r="U15" s="68" t="s">
        <v>5</v>
      </c>
      <c r="V15" s="68" t="s">
        <v>4</v>
      </c>
      <c r="W15" s="7" t="s">
        <v>5</v>
      </c>
      <c r="X15" s="114"/>
      <c r="Y15" s="117"/>
      <c r="Z15" s="120"/>
    </row>
    <row r="16" spans="1:26" ht="15" customHeight="1">
      <c r="A16" s="9"/>
      <c r="B16" s="62"/>
      <c r="C16" s="2"/>
      <c r="D16" s="2"/>
      <c r="E16" s="2"/>
      <c r="F16" s="5"/>
      <c r="G16" s="62"/>
      <c r="H16" s="2"/>
      <c r="I16" s="2"/>
      <c r="J16" s="2"/>
      <c r="K16" s="5"/>
      <c r="L16" s="62"/>
      <c r="M16" s="2"/>
      <c r="N16" s="2"/>
      <c r="O16" s="2"/>
      <c r="P16" s="5"/>
      <c r="Q16" s="10"/>
      <c r="R16" s="11"/>
      <c r="S16" s="70"/>
      <c r="T16" s="12"/>
      <c r="U16" s="12"/>
      <c r="V16" s="4"/>
      <c r="W16" s="6"/>
      <c r="X16" s="73"/>
      <c r="Y16" s="13"/>
      <c r="Z16" s="14"/>
    </row>
    <row r="17" spans="1:26" ht="15" customHeight="1">
      <c r="A17" s="52" t="s">
        <v>20</v>
      </c>
      <c r="B17" s="63">
        <f>B19</f>
        <v>31</v>
      </c>
      <c r="C17" s="15">
        <f aca="true" t="shared" si="0" ref="C17:Z17">C19</f>
        <v>11</v>
      </c>
      <c r="D17" s="15">
        <f t="shared" si="0"/>
        <v>11</v>
      </c>
      <c r="E17" s="15">
        <f t="shared" si="0"/>
        <v>5</v>
      </c>
      <c r="F17" s="25">
        <f>F19</f>
        <v>4</v>
      </c>
      <c r="G17" s="63">
        <f t="shared" si="0"/>
        <v>31</v>
      </c>
      <c r="H17" s="15">
        <f t="shared" si="0"/>
        <v>11</v>
      </c>
      <c r="I17" s="15">
        <f t="shared" si="0"/>
        <v>11</v>
      </c>
      <c r="J17" s="15">
        <f t="shared" si="0"/>
        <v>5</v>
      </c>
      <c r="K17" s="25">
        <f t="shared" si="0"/>
        <v>4</v>
      </c>
      <c r="L17" s="63">
        <f t="shared" si="0"/>
        <v>173</v>
      </c>
      <c r="M17" s="15">
        <f t="shared" si="0"/>
        <v>43</v>
      </c>
      <c r="N17" s="15">
        <f t="shared" si="0"/>
        <v>48</v>
      </c>
      <c r="O17" s="15">
        <f t="shared" si="0"/>
        <v>37</v>
      </c>
      <c r="P17" s="25">
        <f t="shared" si="0"/>
        <v>45</v>
      </c>
      <c r="Q17" s="63">
        <f t="shared" si="0"/>
        <v>8</v>
      </c>
      <c r="R17" s="25">
        <f t="shared" si="0"/>
        <v>5</v>
      </c>
      <c r="S17" s="63">
        <f t="shared" si="0"/>
        <v>13</v>
      </c>
      <c r="T17" s="15">
        <f t="shared" si="0"/>
        <v>5</v>
      </c>
      <c r="U17" s="15">
        <f t="shared" si="0"/>
        <v>0</v>
      </c>
      <c r="V17" s="15">
        <f t="shared" si="0"/>
        <v>3</v>
      </c>
      <c r="W17" s="25">
        <f t="shared" si="0"/>
        <v>5</v>
      </c>
      <c r="X17" s="63">
        <f t="shared" si="0"/>
        <v>0</v>
      </c>
      <c r="Y17" s="15">
        <f t="shared" si="0"/>
        <v>0</v>
      </c>
      <c r="Z17" s="25">
        <f t="shared" si="0"/>
        <v>20</v>
      </c>
    </row>
    <row r="18" spans="1:26" ht="15" customHeight="1">
      <c r="A18" s="52"/>
      <c r="B18" s="18"/>
      <c r="C18" s="16"/>
      <c r="D18" s="16"/>
      <c r="E18" s="16"/>
      <c r="F18" s="17"/>
      <c r="G18" s="18"/>
      <c r="H18" s="16"/>
      <c r="I18" s="16"/>
      <c r="J18" s="16"/>
      <c r="K18" s="17"/>
      <c r="L18" s="18"/>
      <c r="M18" s="16"/>
      <c r="N18" s="16"/>
      <c r="O18" s="16"/>
      <c r="P18" s="17"/>
      <c r="Q18" s="18"/>
      <c r="R18" s="19"/>
      <c r="S18" s="71"/>
      <c r="T18" s="20"/>
      <c r="U18" s="20"/>
      <c r="V18" s="21"/>
      <c r="W18" s="22"/>
      <c r="X18" s="42"/>
      <c r="Y18" s="23"/>
      <c r="Z18" s="24"/>
    </row>
    <row r="19" spans="1:26" ht="15" customHeight="1">
      <c r="A19" s="52" t="s">
        <v>21</v>
      </c>
      <c r="B19" s="69">
        <f>SUM(C19:F19)</f>
        <v>31</v>
      </c>
      <c r="C19" s="15">
        <f>SUM(C20:C34)</f>
        <v>11</v>
      </c>
      <c r="D19" s="15">
        <f>SUM(D20:D34)</f>
        <v>11</v>
      </c>
      <c r="E19" s="15">
        <f>SUM(E20:E34)</f>
        <v>5</v>
      </c>
      <c r="F19" s="17">
        <f>SUM(F20:F34)</f>
        <v>4</v>
      </c>
      <c r="G19" s="69">
        <f>SUM(H19:K19)</f>
        <v>31</v>
      </c>
      <c r="H19" s="15">
        <f>SUM(H20:H34)</f>
        <v>11</v>
      </c>
      <c r="I19" s="15">
        <f>SUM(I20:I34)</f>
        <v>11</v>
      </c>
      <c r="J19" s="15">
        <f>SUM(J20:J34)</f>
        <v>5</v>
      </c>
      <c r="K19" s="25">
        <f>SUM(K20:K34)</f>
        <v>4</v>
      </c>
      <c r="L19" s="69">
        <f>SUM(M19:P19)</f>
        <v>173</v>
      </c>
      <c r="M19" s="15">
        <f aca="true" t="shared" si="1" ref="M19:R19">SUM(M20:M34)</f>
        <v>43</v>
      </c>
      <c r="N19" s="15">
        <f t="shared" si="1"/>
        <v>48</v>
      </c>
      <c r="O19" s="15">
        <f t="shared" si="1"/>
        <v>37</v>
      </c>
      <c r="P19" s="25">
        <f t="shared" si="1"/>
        <v>45</v>
      </c>
      <c r="Q19" s="63">
        <f t="shared" si="1"/>
        <v>8</v>
      </c>
      <c r="R19" s="25">
        <f t="shared" si="1"/>
        <v>5</v>
      </c>
      <c r="S19" s="69">
        <f>SUM(T19:W19)</f>
        <v>13</v>
      </c>
      <c r="T19" s="15">
        <f aca="true" t="shared" si="2" ref="T19:Z19">SUM(T20:T34)</f>
        <v>5</v>
      </c>
      <c r="U19" s="15">
        <f t="shared" si="2"/>
        <v>0</v>
      </c>
      <c r="V19" s="15">
        <f t="shared" si="2"/>
        <v>3</v>
      </c>
      <c r="W19" s="25">
        <f t="shared" si="2"/>
        <v>5</v>
      </c>
      <c r="X19" s="63">
        <f t="shared" si="2"/>
        <v>0</v>
      </c>
      <c r="Y19" s="15">
        <f t="shared" si="2"/>
        <v>0</v>
      </c>
      <c r="Z19" s="25">
        <f t="shared" si="2"/>
        <v>20</v>
      </c>
    </row>
    <row r="20" spans="1:26" ht="15" customHeight="1">
      <c r="A20" s="64" t="s">
        <v>23</v>
      </c>
      <c r="B20" s="69">
        <f>SUM(C20:F20)</f>
        <v>0</v>
      </c>
      <c r="C20" s="27">
        <v>0</v>
      </c>
      <c r="D20" s="27">
        <v>0</v>
      </c>
      <c r="E20" s="27">
        <v>0</v>
      </c>
      <c r="F20" s="28">
        <v>0</v>
      </c>
      <c r="G20" s="63">
        <f aca="true" t="shared" si="3" ref="G20:G34">SUM(H20:K20)</f>
        <v>0</v>
      </c>
      <c r="H20" s="29">
        <v>0</v>
      </c>
      <c r="I20" s="29">
        <v>0</v>
      </c>
      <c r="J20" s="27">
        <v>0</v>
      </c>
      <c r="K20" s="28">
        <v>0</v>
      </c>
      <c r="L20" s="63">
        <f>SUM(M20:P20)</f>
        <v>3</v>
      </c>
      <c r="M20" s="31">
        <v>0</v>
      </c>
      <c r="N20" s="31">
        <v>2</v>
      </c>
      <c r="O20" s="31">
        <v>0</v>
      </c>
      <c r="P20" s="24">
        <v>1</v>
      </c>
      <c r="Q20" s="32">
        <v>0</v>
      </c>
      <c r="R20" s="33">
        <v>0</v>
      </c>
      <c r="S20" s="63">
        <f aca="true" t="shared" si="4" ref="S20:S34">SUM(T20:W20)</f>
        <v>0</v>
      </c>
      <c r="T20" s="31">
        <v>0</v>
      </c>
      <c r="U20" s="31">
        <v>0</v>
      </c>
      <c r="V20" s="31">
        <v>0</v>
      </c>
      <c r="W20" s="24">
        <v>0</v>
      </c>
      <c r="X20" s="74">
        <v>0</v>
      </c>
      <c r="Y20" s="65">
        <v>0</v>
      </c>
      <c r="Z20" s="66">
        <v>1</v>
      </c>
    </row>
    <row r="21" spans="1:26" ht="26.25" customHeight="1">
      <c r="A21" s="67" t="s">
        <v>24</v>
      </c>
      <c r="B21" s="69">
        <f aca="true" t="shared" si="5" ref="B21:B34">SUM(C21:F21)</f>
        <v>3</v>
      </c>
      <c r="C21" s="27">
        <v>0</v>
      </c>
      <c r="D21" s="27">
        <v>2</v>
      </c>
      <c r="E21" s="27">
        <v>0</v>
      </c>
      <c r="F21" s="28">
        <v>1</v>
      </c>
      <c r="G21" s="63">
        <f t="shared" si="3"/>
        <v>3</v>
      </c>
      <c r="H21" s="29">
        <v>0</v>
      </c>
      <c r="I21" s="29">
        <v>2</v>
      </c>
      <c r="J21" s="29">
        <v>0</v>
      </c>
      <c r="K21" s="28">
        <v>1</v>
      </c>
      <c r="L21" s="63">
        <f aca="true" t="shared" si="6" ref="L21:L33">SUM(M21:P21)</f>
        <v>9</v>
      </c>
      <c r="M21" s="31">
        <v>0</v>
      </c>
      <c r="N21" s="31">
        <v>4</v>
      </c>
      <c r="O21" s="31">
        <v>0</v>
      </c>
      <c r="P21" s="24">
        <v>5</v>
      </c>
      <c r="Q21" s="32">
        <v>0</v>
      </c>
      <c r="R21" s="33">
        <v>0</v>
      </c>
      <c r="S21" s="63">
        <f t="shared" si="4"/>
        <v>0</v>
      </c>
      <c r="T21" s="31">
        <v>0</v>
      </c>
      <c r="U21" s="31">
        <v>0</v>
      </c>
      <c r="V21" s="31">
        <v>0</v>
      </c>
      <c r="W21" s="24">
        <v>0</v>
      </c>
      <c r="X21" s="74">
        <v>0</v>
      </c>
      <c r="Y21" s="65">
        <v>0</v>
      </c>
      <c r="Z21" s="66">
        <v>2</v>
      </c>
    </row>
    <row r="22" spans="1:26" ht="15" customHeight="1">
      <c r="A22" s="64" t="s">
        <v>25</v>
      </c>
      <c r="B22" s="69">
        <f t="shared" si="5"/>
        <v>1</v>
      </c>
      <c r="C22" s="27">
        <v>0</v>
      </c>
      <c r="D22" s="27">
        <v>1</v>
      </c>
      <c r="E22" s="27">
        <v>0</v>
      </c>
      <c r="F22" s="28">
        <v>0</v>
      </c>
      <c r="G22" s="63">
        <f t="shared" si="3"/>
        <v>1</v>
      </c>
      <c r="H22" s="29">
        <v>0</v>
      </c>
      <c r="I22" s="29">
        <v>1</v>
      </c>
      <c r="J22" s="27">
        <v>0</v>
      </c>
      <c r="K22" s="28">
        <v>0</v>
      </c>
      <c r="L22" s="63">
        <f t="shared" si="6"/>
        <v>14</v>
      </c>
      <c r="M22" s="31">
        <v>3</v>
      </c>
      <c r="N22" s="31">
        <v>5</v>
      </c>
      <c r="O22" s="31">
        <v>1</v>
      </c>
      <c r="P22" s="24">
        <v>5</v>
      </c>
      <c r="Q22" s="32">
        <v>1</v>
      </c>
      <c r="R22" s="33">
        <v>0</v>
      </c>
      <c r="S22" s="63">
        <f t="shared" si="4"/>
        <v>1</v>
      </c>
      <c r="T22" s="31">
        <v>0</v>
      </c>
      <c r="U22" s="31">
        <v>0</v>
      </c>
      <c r="V22" s="31">
        <v>1</v>
      </c>
      <c r="W22" s="24">
        <v>0</v>
      </c>
      <c r="X22" s="74">
        <v>0</v>
      </c>
      <c r="Y22" s="65">
        <v>0</v>
      </c>
      <c r="Z22" s="66">
        <v>1</v>
      </c>
    </row>
    <row r="23" spans="1:26" ht="15" customHeight="1">
      <c r="A23" s="64" t="s">
        <v>26</v>
      </c>
      <c r="B23" s="69">
        <f t="shared" si="5"/>
        <v>1</v>
      </c>
      <c r="C23" s="27">
        <v>0</v>
      </c>
      <c r="D23" s="27">
        <v>1</v>
      </c>
      <c r="E23" s="27">
        <v>0</v>
      </c>
      <c r="F23" s="28">
        <v>0</v>
      </c>
      <c r="G23" s="63">
        <f t="shared" si="3"/>
        <v>1</v>
      </c>
      <c r="H23" s="29">
        <v>0</v>
      </c>
      <c r="I23" s="27">
        <v>1</v>
      </c>
      <c r="J23" s="27">
        <v>0</v>
      </c>
      <c r="K23" s="30">
        <v>0</v>
      </c>
      <c r="L23" s="63">
        <f t="shared" si="6"/>
        <v>27</v>
      </c>
      <c r="M23" s="31">
        <v>0</v>
      </c>
      <c r="N23" s="31">
        <v>15</v>
      </c>
      <c r="O23" s="31">
        <v>0</v>
      </c>
      <c r="P23" s="24">
        <v>12</v>
      </c>
      <c r="Q23" s="32">
        <v>0</v>
      </c>
      <c r="R23" s="33">
        <v>3</v>
      </c>
      <c r="S23" s="63">
        <f t="shared" si="4"/>
        <v>3</v>
      </c>
      <c r="T23" s="31">
        <v>0</v>
      </c>
      <c r="U23" s="31">
        <v>0</v>
      </c>
      <c r="V23" s="31">
        <v>0</v>
      </c>
      <c r="W23" s="24">
        <v>3</v>
      </c>
      <c r="X23" s="74">
        <v>0</v>
      </c>
      <c r="Y23" s="65">
        <v>0</v>
      </c>
      <c r="Z23" s="66">
        <v>1</v>
      </c>
    </row>
    <row r="24" spans="1:26" ht="15" customHeight="1">
      <c r="A24" s="64" t="s">
        <v>27</v>
      </c>
      <c r="B24" s="69">
        <f t="shared" si="5"/>
        <v>7</v>
      </c>
      <c r="C24" s="27">
        <v>5</v>
      </c>
      <c r="D24" s="27">
        <v>0</v>
      </c>
      <c r="E24" s="27">
        <v>2</v>
      </c>
      <c r="F24" s="28">
        <v>0</v>
      </c>
      <c r="G24" s="63">
        <f t="shared" si="3"/>
        <v>7</v>
      </c>
      <c r="H24" s="29">
        <v>5</v>
      </c>
      <c r="I24" s="27">
        <v>0</v>
      </c>
      <c r="J24" s="29">
        <v>2</v>
      </c>
      <c r="K24" s="28">
        <v>0</v>
      </c>
      <c r="L24" s="63">
        <f t="shared" si="6"/>
        <v>18</v>
      </c>
      <c r="M24" s="31">
        <v>8</v>
      </c>
      <c r="N24" s="31">
        <v>1</v>
      </c>
      <c r="O24" s="31">
        <v>9</v>
      </c>
      <c r="P24" s="24">
        <v>0</v>
      </c>
      <c r="Q24" s="32">
        <v>3</v>
      </c>
      <c r="R24" s="33">
        <v>0</v>
      </c>
      <c r="S24" s="63">
        <f t="shared" si="4"/>
        <v>3</v>
      </c>
      <c r="T24" s="31">
        <v>3</v>
      </c>
      <c r="U24" s="31">
        <v>0</v>
      </c>
      <c r="V24" s="31">
        <v>0</v>
      </c>
      <c r="W24" s="24">
        <v>0</v>
      </c>
      <c r="X24" s="74">
        <v>0</v>
      </c>
      <c r="Y24" s="65">
        <v>0</v>
      </c>
      <c r="Z24" s="66">
        <v>1</v>
      </c>
    </row>
    <row r="25" spans="1:26" ht="15" customHeight="1">
      <c r="A25" s="64" t="s">
        <v>28</v>
      </c>
      <c r="B25" s="69">
        <f t="shared" si="5"/>
        <v>0</v>
      </c>
      <c r="C25" s="27">
        <v>0</v>
      </c>
      <c r="D25" s="27">
        <v>0</v>
      </c>
      <c r="E25" s="27">
        <v>0</v>
      </c>
      <c r="F25" s="28">
        <v>0</v>
      </c>
      <c r="G25" s="63">
        <f t="shared" si="3"/>
        <v>0</v>
      </c>
      <c r="H25" s="27">
        <v>0</v>
      </c>
      <c r="I25" s="27">
        <v>0</v>
      </c>
      <c r="J25" s="29">
        <v>0</v>
      </c>
      <c r="K25" s="28">
        <v>0</v>
      </c>
      <c r="L25" s="63">
        <f t="shared" si="6"/>
        <v>5</v>
      </c>
      <c r="M25" s="31">
        <v>2</v>
      </c>
      <c r="N25" s="31">
        <v>1</v>
      </c>
      <c r="O25" s="31">
        <v>2</v>
      </c>
      <c r="P25" s="24">
        <v>0</v>
      </c>
      <c r="Q25" s="32">
        <v>0</v>
      </c>
      <c r="R25" s="33">
        <v>0</v>
      </c>
      <c r="S25" s="63">
        <f t="shared" si="4"/>
        <v>0</v>
      </c>
      <c r="T25" s="31">
        <v>0</v>
      </c>
      <c r="U25" s="31">
        <v>0</v>
      </c>
      <c r="V25" s="31">
        <v>0</v>
      </c>
      <c r="W25" s="24">
        <v>0</v>
      </c>
      <c r="X25" s="74">
        <v>0</v>
      </c>
      <c r="Y25" s="65">
        <v>0</v>
      </c>
      <c r="Z25" s="66">
        <v>1</v>
      </c>
    </row>
    <row r="26" spans="1:26" ht="15" customHeight="1">
      <c r="A26" s="64" t="s">
        <v>29</v>
      </c>
      <c r="B26" s="69">
        <f t="shared" si="5"/>
        <v>3</v>
      </c>
      <c r="C26" s="27">
        <v>2</v>
      </c>
      <c r="D26" s="36">
        <v>1</v>
      </c>
      <c r="E26" s="36">
        <v>0</v>
      </c>
      <c r="F26" s="37">
        <v>0</v>
      </c>
      <c r="G26" s="63">
        <f t="shared" si="3"/>
        <v>3</v>
      </c>
      <c r="H26" s="27">
        <v>2</v>
      </c>
      <c r="I26" s="27">
        <v>1</v>
      </c>
      <c r="J26" s="27">
        <v>0</v>
      </c>
      <c r="K26" s="28">
        <v>0</v>
      </c>
      <c r="L26" s="63">
        <f t="shared" si="6"/>
        <v>11</v>
      </c>
      <c r="M26" s="38">
        <v>6</v>
      </c>
      <c r="N26" s="38">
        <v>1</v>
      </c>
      <c r="O26" s="38">
        <v>4</v>
      </c>
      <c r="P26" s="39">
        <v>0</v>
      </c>
      <c r="Q26" s="40">
        <v>1</v>
      </c>
      <c r="R26" s="41">
        <v>0</v>
      </c>
      <c r="S26" s="63">
        <f t="shared" si="4"/>
        <v>1</v>
      </c>
      <c r="T26" s="31">
        <v>1</v>
      </c>
      <c r="U26" s="31">
        <v>0</v>
      </c>
      <c r="V26" s="31">
        <v>0</v>
      </c>
      <c r="W26" s="24">
        <v>0</v>
      </c>
      <c r="X26" s="74">
        <v>0</v>
      </c>
      <c r="Y26" s="65">
        <v>0</v>
      </c>
      <c r="Z26" s="66">
        <v>1</v>
      </c>
    </row>
    <row r="27" spans="1:26" ht="15" customHeight="1">
      <c r="A27" s="64" t="s">
        <v>30</v>
      </c>
      <c r="B27" s="69">
        <f t="shared" si="5"/>
        <v>2</v>
      </c>
      <c r="C27" s="27">
        <v>0</v>
      </c>
      <c r="D27" s="27">
        <v>2</v>
      </c>
      <c r="E27" s="27">
        <v>0</v>
      </c>
      <c r="F27" s="28">
        <v>0</v>
      </c>
      <c r="G27" s="63">
        <f t="shared" si="3"/>
        <v>2</v>
      </c>
      <c r="H27" s="27">
        <v>0</v>
      </c>
      <c r="I27" s="27">
        <v>2</v>
      </c>
      <c r="J27" s="29">
        <v>0</v>
      </c>
      <c r="K27" s="28">
        <v>0</v>
      </c>
      <c r="L27" s="63">
        <f t="shared" si="6"/>
        <v>3</v>
      </c>
      <c r="M27" s="31">
        <v>0</v>
      </c>
      <c r="N27" s="31">
        <v>0</v>
      </c>
      <c r="O27" s="21">
        <v>0</v>
      </c>
      <c r="P27" s="22">
        <v>3</v>
      </c>
      <c r="Q27" s="42">
        <v>0</v>
      </c>
      <c r="R27" s="43">
        <v>0</v>
      </c>
      <c r="S27" s="63">
        <f t="shared" si="4"/>
        <v>0</v>
      </c>
      <c r="T27" s="31">
        <v>0</v>
      </c>
      <c r="U27" s="31">
        <v>0</v>
      </c>
      <c r="V27" s="31">
        <v>0</v>
      </c>
      <c r="W27" s="24">
        <v>0</v>
      </c>
      <c r="X27" s="74">
        <v>0</v>
      </c>
      <c r="Y27" s="65">
        <v>0</v>
      </c>
      <c r="Z27" s="66">
        <v>1</v>
      </c>
    </row>
    <row r="28" spans="1:26" ht="15" customHeight="1">
      <c r="A28" s="64" t="s">
        <v>31</v>
      </c>
      <c r="B28" s="69">
        <f t="shared" si="5"/>
        <v>2</v>
      </c>
      <c r="C28" s="27">
        <v>0</v>
      </c>
      <c r="D28" s="27">
        <v>2</v>
      </c>
      <c r="E28" s="27">
        <v>0</v>
      </c>
      <c r="F28" s="28">
        <v>0</v>
      </c>
      <c r="G28" s="63">
        <f t="shared" si="3"/>
        <v>2</v>
      </c>
      <c r="H28" s="27">
        <v>0</v>
      </c>
      <c r="I28" s="27">
        <v>2</v>
      </c>
      <c r="J28" s="27">
        <v>0</v>
      </c>
      <c r="K28" s="28">
        <v>0</v>
      </c>
      <c r="L28" s="63">
        <f t="shared" si="6"/>
        <v>28</v>
      </c>
      <c r="M28" s="31">
        <v>5</v>
      </c>
      <c r="N28" s="31">
        <v>11</v>
      </c>
      <c r="O28" s="31">
        <v>3</v>
      </c>
      <c r="P28" s="24">
        <v>9</v>
      </c>
      <c r="Q28" s="32">
        <v>0</v>
      </c>
      <c r="R28" s="33">
        <v>1</v>
      </c>
      <c r="S28" s="63">
        <f t="shared" si="4"/>
        <v>1</v>
      </c>
      <c r="T28" s="31">
        <v>0</v>
      </c>
      <c r="U28" s="31">
        <v>0</v>
      </c>
      <c r="V28" s="31">
        <v>0</v>
      </c>
      <c r="W28" s="24">
        <v>1</v>
      </c>
      <c r="X28" s="74">
        <v>0</v>
      </c>
      <c r="Y28" s="65">
        <v>0</v>
      </c>
      <c r="Z28" s="66">
        <v>2</v>
      </c>
    </row>
    <row r="29" spans="1:26" ht="15" customHeight="1">
      <c r="A29" s="64" t="s">
        <v>32</v>
      </c>
      <c r="B29" s="69">
        <f t="shared" si="5"/>
        <v>0</v>
      </c>
      <c r="C29" s="27">
        <v>0</v>
      </c>
      <c r="D29" s="27">
        <v>0</v>
      </c>
      <c r="E29" s="27">
        <v>0</v>
      </c>
      <c r="F29" s="28">
        <v>0</v>
      </c>
      <c r="G29" s="63">
        <f t="shared" si="3"/>
        <v>0</v>
      </c>
      <c r="H29" s="27">
        <v>0</v>
      </c>
      <c r="I29" s="29">
        <v>0</v>
      </c>
      <c r="J29" s="29">
        <v>0</v>
      </c>
      <c r="K29" s="30">
        <v>0</v>
      </c>
      <c r="L29" s="63">
        <f t="shared" si="6"/>
        <v>5</v>
      </c>
      <c r="M29" s="31">
        <v>0</v>
      </c>
      <c r="N29" s="31">
        <v>3</v>
      </c>
      <c r="O29" s="31">
        <v>0</v>
      </c>
      <c r="P29" s="24">
        <v>2</v>
      </c>
      <c r="Q29" s="32">
        <v>0</v>
      </c>
      <c r="R29" s="33">
        <v>1</v>
      </c>
      <c r="S29" s="63">
        <f t="shared" si="4"/>
        <v>1</v>
      </c>
      <c r="T29" s="31">
        <v>0</v>
      </c>
      <c r="U29" s="31">
        <v>0</v>
      </c>
      <c r="V29" s="31">
        <v>0</v>
      </c>
      <c r="W29" s="24">
        <v>1</v>
      </c>
      <c r="X29" s="74">
        <v>0</v>
      </c>
      <c r="Y29" s="65">
        <v>0</v>
      </c>
      <c r="Z29" s="66">
        <v>1</v>
      </c>
    </row>
    <row r="30" spans="1:26" ht="15" customHeight="1">
      <c r="A30" s="64" t="s">
        <v>33</v>
      </c>
      <c r="B30" s="69">
        <f t="shared" si="5"/>
        <v>2</v>
      </c>
      <c r="C30" s="27">
        <v>0</v>
      </c>
      <c r="D30" s="27">
        <v>0</v>
      </c>
      <c r="E30" s="27">
        <v>1</v>
      </c>
      <c r="F30" s="28">
        <v>1</v>
      </c>
      <c r="G30" s="63">
        <f t="shared" si="3"/>
        <v>2</v>
      </c>
      <c r="H30" s="27">
        <v>0</v>
      </c>
      <c r="I30" s="29">
        <v>0</v>
      </c>
      <c r="J30" s="27">
        <v>1</v>
      </c>
      <c r="K30" s="30">
        <v>1</v>
      </c>
      <c r="L30" s="63">
        <f t="shared" si="6"/>
        <v>2</v>
      </c>
      <c r="M30" s="31">
        <v>0</v>
      </c>
      <c r="N30" s="31">
        <v>0</v>
      </c>
      <c r="O30" s="31">
        <v>1</v>
      </c>
      <c r="P30" s="24">
        <v>1</v>
      </c>
      <c r="Q30" s="32">
        <v>0</v>
      </c>
      <c r="R30" s="33">
        <v>0</v>
      </c>
      <c r="S30" s="63">
        <f t="shared" si="4"/>
        <v>0</v>
      </c>
      <c r="T30" s="31">
        <v>0</v>
      </c>
      <c r="U30" s="31">
        <v>0</v>
      </c>
      <c r="V30" s="31">
        <v>0</v>
      </c>
      <c r="W30" s="24">
        <v>0</v>
      </c>
      <c r="X30" s="74">
        <v>0</v>
      </c>
      <c r="Y30" s="65">
        <v>0</v>
      </c>
      <c r="Z30" s="66">
        <v>1</v>
      </c>
    </row>
    <row r="31" spans="1:26" ht="15" customHeight="1">
      <c r="A31" s="64" t="s">
        <v>34</v>
      </c>
      <c r="B31" s="69">
        <f t="shared" si="5"/>
        <v>1</v>
      </c>
      <c r="C31" s="27">
        <v>0</v>
      </c>
      <c r="D31" s="27">
        <v>0</v>
      </c>
      <c r="E31" s="27">
        <v>0</v>
      </c>
      <c r="F31" s="28">
        <v>1</v>
      </c>
      <c r="G31" s="63">
        <f t="shared" si="3"/>
        <v>1</v>
      </c>
      <c r="H31" s="27">
        <v>0</v>
      </c>
      <c r="I31" s="29">
        <v>0</v>
      </c>
      <c r="J31" s="27">
        <v>0</v>
      </c>
      <c r="K31" s="30">
        <v>1</v>
      </c>
      <c r="L31" s="63">
        <f t="shared" si="6"/>
        <v>14</v>
      </c>
      <c r="M31" s="31">
        <v>5</v>
      </c>
      <c r="N31" s="31">
        <v>2</v>
      </c>
      <c r="O31" s="31">
        <v>5</v>
      </c>
      <c r="P31" s="24">
        <v>2</v>
      </c>
      <c r="Q31" s="32">
        <v>0</v>
      </c>
      <c r="R31" s="33">
        <v>0</v>
      </c>
      <c r="S31" s="63">
        <f t="shared" si="4"/>
        <v>0</v>
      </c>
      <c r="T31" s="31">
        <v>0</v>
      </c>
      <c r="U31" s="31">
        <v>0</v>
      </c>
      <c r="V31" s="31">
        <v>0</v>
      </c>
      <c r="W31" s="24">
        <v>0</v>
      </c>
      <c r="X31" s="74">
        <v>0</v>
      </c>
      <c r="Y31" s="65">
        <v>0</v>
      </c>
      <c r="Z31" s="66">
        <v>2</v>
      </c>
    </row>
    <row r="32" spans="1:26" ht="15" customHeight="1">
      <c r="A32" s="64" t="s">
        <v>35</v>
      </c>
      <c r="B32" s="69">
        <f>SUM(C32:F32)</f>
        <v>4</v>
      </c>
      <c r="C32" s="27">
        <v>2</v>
      </c>
      <c r="D32" s="27">
        <v>1</v>
      </c>
      <c r="E32" s="27">
        <v>0</v>
      </c>
      <c r="F32" s="28">
        <v>1</v>
      </c>
      <c r="G32" s="63">
        <f>SUM(H32:K32)</f>
        <v>4</v>
      </c>
      <c r="H32" s="27">
        <v>2</v>
      </c>
      <c r="I32" s="29">
        <v>1</v>
      </c>
      <c r="J32" s="29">
        <v>0</v>
      </c>
      <c r="K32" s="30">
        <v>1</v>
      </c>
      <c r="L32" s="63">
        <f>SUM(M32:P32)</f>
        <v>16</v>
      </c>
      <c r="M32" s="31">
        <v>7</v>
      </c>
      <c r="N32" s="31">
        <v>1</v>
      </c>
      <c r="O32" s="31">
        <v>5</v>
      </c>
      <c r="P32" s="24">
        <v>3</v>
      </c>
      <c r="Q32" s="32">
        <v>0</v>
      </c>
      <c r="R32" s="33">
        <v>0</v>
      </c>
      <c r="S32" s="63">
        <f>SUM(T32:W32)</f>
        <v>0</v>
      </c>
      <c r="T32" s="31">
        <v>0</v>
      </c>
      <c r="U32" s="31">
        <v>0</v>
      </c>
      <c r="V32" s="31">
        <v>0</v>
      </c>
      <c r="W32" s="24">
        <v>0</v>
      </c>
      <c r="X32" s="74">
        <v>0</v>
      </c>
      <c r="Y32" s="65">
        <v>0</v>
      </c>
      <c r="Z32" s="66">
        <v>2</v>
      </c>
    </row>
    <row r="33" spans="1:26" ht="15" customHeight="1">
      <c r="A33" s="64" t="s">
        <v>36</v>
      </c>
      <c r="B33" s="69">
        <f t="shared" si="5"/>
        <v>5</v>
      </c>
      <c r="C33" s="27">
        <v>2</v>
      </c>
      <c r="D33" s="27">
        <v>1</v>
      </c>
      <c r="E33" s="27">
        <v>2</v>
      </c>
      <c r="F33" s="28">
        <v>0</v>
      </c>
      <c r="G33" s="63">
        <f t="shared" si="3"/>
        <v>5</v>
      </c>
      <c r="H33" s="27">
        <v>2</v>
      </c>
      <c r="I33" s="29">
        <v>1</v>
      </c>
      <c r="J33" s="29">
        <v>2</v>
      </c>
      <c r="K33" s="30">
        <v>0</v>
      </c>
      <c r="L33" s="63">
        <f t="shared" si="6"/>
        <v>16</v>
      </c>
      <c r="M33" s="31">
        <v>6</v>
      </c>
      <c r="N33" s="31">
        <v>2</v>
      </c>
      <c r="O33" s="31">
        <v>6</v>
      </c>
      <c r="P33" s="24">
        <v>2</v>
      </c>
      <c r="Q33" s="32">
        <v>2</v>
      </c>
      <c r="R33" s="33">
        <v>0</v>
      </c>
      <c r="S33" s="63">
        <f t="shared" si="4"/>
        <v>2</v>
      </c>
      <c r="T33" s="31">
        <v>1</v>
      </c>
      <c r="U33" s="31">
        <v>0</v>
      </c>
      <c r="V33" s="31">
        <v>1</v>
      </c>
      <c r="W33" s="24">
        <v>0</v>
      </c>
      <c r="X33" s="74">
        <v>0</v>
      </c>
      <c r="Y33" s="65">
        <v>0</v>
      </c>
      <c r="Z33" s="66">
        <v>2</v>
      </c>
    </row>
    <row r="34" spans="1:26" ht="15" customHeight="1">
      <c r="A34" s="64" t="s">
        <v>37</v>
      </c>
      <c r="B34" s="69">
        <f t="shared" si="5"/>
        <v>0</v>
      </c>
      <c r="C34" s="27">
        <v>0</v>
      </c>
      <c r="D34" s="27">
        <v>0</v>
      </c>
      <c r="E34" s="27">
        <v>0</v>
      </c>
      <c r="F34" s="28">
        <v>0</v>
      </c>
      <c r="G34" s="63">
        <f t="shared" si="3"/>
        <v>0</v>
      </c>
      <c r="H34" s="27">
        <v>0</v>
      </c>
      <c r="I34" s="29">
        <v>0</v>
      </c>
      <c r="J34" s="29">
        <v>0</v>
      </c>
      <c r="K34" s="30">
        <v>0</v>
      </c>
      <c r="L34" s="63">
        <f>SUM(M34:P34)</f>
        <v>2</v>
      </c>
      <c r="M34" s="31">
        <v>1</v>
      </c>
      <c r="N34" s="31">
        <v>0</v>
      </c>
      <c r="O34" s="31">
        <v>1</v>
      </c>
      <c r="P34" s="24">
        <v>0</v>
      </c>
      <c r="Q34" s="32">
        <v>1</v>
      </c>
      <c r="R34" s="33">
        <v>0</v>
      </c>
      <c r="S34" s="63">
        <f t="shared" si="4"/>
        <v>1</v>
      </c>
      <c r="T34" s="31">
        <v>0</v>
      </c>
      <c r="U34" s="31">
        <v>0</v>
      </c>
      <c r="V34" s="31">
        <v>1</v>
      </c>
      <c r="W34" s="24">
        <v>0</v>
      </c>
      <c r="X34" s="74">
        <v>0</v>
      </c>
      <c r="Y34" s="65">
        <v>0</v>
      </c>
      <c r="Z34" s="66">
        <v>1</v>
      </c>
    </row>
    <row r="35" spans="1:26" ht="15" customHeight="1">
      <c r="A35" s="26"/>
      <c r="B35" s="69"/>
      <c r="C35" s="27"/>
      <c r="D35" s="27"/>
      <c r="E35" s="27"/>
      <c r="F35" s="28"/>
      <c r="G35" s="63"/>
      <c r="H35" s="27"/>
      <c r="I35" s="29"/>
      <c r="J35" s="29"/>
      <c r="K35" s="30"/>
      <c r="L35" s="63"/>
      <c r="M35" s="31"/>
      <c r="N35" s="31"/>
      <c r="O35" s="31"/>
      <c r="P35" s="24"/>
      <c r="Q35" s="32"/>
      <c r="R35" s="33"/>
      <c r="S35" s="63"/>
      <c r="T35" s="31"/>
      <c r="U35" s="31"/>
      <c r="V35" s="31"/>
      <c r="W35" s="24"/>
      <c r="X35" s="75"/>
      <c r="Y35" s="34"/>
      <c r="Z35" s="35"/>
    </row>
    <row r="36" spans="1:26" ht="12" customHeight="1" thickBot="1">
      <c r="A36" s="53"/>
      <c r="B36" s="48"/>
      <c r="C36" s="45"/>
      <c r="D36" s="45"/>
      <c r="E36" s="45"/>
      <c r="F36" s="46"/>
      <c r="G36" s="48"/>
      <c r="H36" s="44"/>
      <c r="I36" s="44"/>
      <c r="J36" s="44"/>
      <c r="K36" s="47"/>
      <c r="L36" s="48"/>
      <c r="M36" s="44"/>
      <c r="N36" s="44"/>
      <c r="O36" s="44"/>
      <c r="P36" s="47"/>
      <c r="Q36" s="48"/>
      <c r="R36" s="49"/>
      <c r="S36" s="72"/>
      <c r="T36" s="50"/>
      <c r="U36" s="50"/>
      <c r="V36" s="45"/>
      <c r="W36" s="46"/>
      <c r="X36" s="76"/>
      <c r="Y36" s="51"/>
      <c r="Z36" s="47"/>
    </row>
    <row r="37" spans="1:26" ht="7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5"/>
      <c r="U37" s="55"/>
      <c r="V37" s="56"/>
      <c r="W37" s="56"/>
      <c r="X37" s="56"/>
      <c r="Y37" s="56"/>
      <c r="Z37" s="54"/>
    </row>
    <row r="38" spans="1:26" ht="16.5" customHeight="1">
      <c r="A38" s="61" t="s">
        <v>22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/>
      <c r="T38" s="55"/>
      <c r="U38" s="55"/>
      <c r="V38" s="56"/>
      <c r="W38" s="56"/>
      <c r="X38" s="56"/>
      <c r="Y38" s="56"/>
      <c r="Z38" s="54"/>
    </row>
    <row r="39" spans="1:26" ht="5.25" customHeight="1" thickBo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5"/>
      <c r="T39" s="55"/>
      <c r="U39" s="55"/>
      <c r="V39" s="56"/>
      <c r="W39" s="56"/>
      <c r="X39" s="56"/>
      <c r="Y39" s="56"/>
      <c r="Z39" s="54"/>
    </row>
    <row r="40" spans="1:26" ht="18" customHeight="1" thickBot="1">
      <c r="A40" s="130" t="s">
        <v>17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4"/>
      <c r="M40" s="54"/>
      <c r="N40" s="54"/>
      <c r="O40" s="57"/>
      <c r="P40" s="57"/>
      <c r="Q40" s="57"/>
      <c r="R40" s="57"/>
      <c r="S40" s="58"/>
      <c r="T40" s="58"/>
      <c r="U40" s="58"/>
      <c r="V40" s="57"/>
      <c r="W40" s="57"/>
      <c r="X40" s="57"/>
      <c r="Y40" s="109"/>
      <c r="Z40" s="109"/>
    </row>
    <row r="41" spans="1:35" ht="13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9"/>
      <c r="T41" s="59"/>
      <c r="U41" s="59"/>
      <c r="V41" s="59"/>
      <c r="W41" s="59"/>
      <c r="X41" s="59"/>
      <c r="Y41" s="59"/>
      <c r="Z41" s="59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3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9"/>
      <c r="T42" s="59"/>
      <c r="U42" s="59"/>
      <c r="V42" s="59"/>
      <c r="W42" s="59"/>
      <c r="X42" s="59"/>
      <c r="Y42" s="59"/>
      <c r="Z42" s="59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9"/>
      <c r="T43" s="59"/>
      <c r="U43" s="59"/>
      <c r="V43" s="59"/>
      <c r="W43" s="59"/>
      <c r="X43" s="59"/>
      <c r="Y43" s="59"/>
      <c r="Z43" s="59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3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9"/>
      <c r="T44" s="59"/>
      <c r="U44" s="59"/>
      <c r="V44" s="59"/>
      <c r="W44" s="59"/>
      <c r="X44" s="59"/>
      <c r="Y44" s="59"/>
      <c r="Z44" s="59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3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9"/>
      <c r="T45" s="59"/>
      <c r="U45" s="59"/>
      <c r="V45" s="59"/>
      <c r="W45" s="59"/>
      <c r="X45" s="59"/>
      <c r="Y45" s="59"/>
      <c r="Z45" s="59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3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9"/>
      <c r="T46" s="59"/>
      <c r="U46" s="59"/>
      <c r="V46" s="59"/>
      <c r="W46" s="59"/>
      <c r="X46" s="59"/>
      <c r="Y46" s="59"/>
      <c r="Z46" s="59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3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9"/>
      <c r="T47" s="59"/>
      <c r="U47" s="59"/>
      <c r="V47" s="59"/>
      <c r="W47" s="59"/>
      <c r="X47" s="59"/>
      <c r="Y47" s="59"/>
      <c r="Z47" s="59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3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9"/>
      <c r="T48" s="59"/>
      <c r="U48" s="59"/>
      <c r="V48" s="59"/>
      <c r="W48" s="59"/>
      <c r="X48" s="59"/>
      <c r="Y48" s="59"/>
      <c r="Z48" s="59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</sheetData>
  <sheetProtection/>
  <mergeCells count="33">
    <mergeCell ref="Y40:Z40"/>
    <mergeCell ref="A6:Z6"/>
    <mergeCell ref="A7:Z7"/>
    <mergeCell ref="A9:Z9"/>
    <mergeCell ref="A8:Z8"/>
    <mergeCell ref="A10:Z10"/>
    <mergeCell ref="X13:X15"/>
    <mergeCell ref="Y13:Y15"/>
    <mergeCell ref="Z13:Z15"/>
    <mergeCell ref="C14:D14"/>
    <mergeCell ref="E14:F14"/>
    <mergeCell ref="H14:I14"/>
    <mergeCell ref="J14:K14"/>
    <mergeCell ref="M14:N14"/>
    <mergeCell ref="O14:P14"/>
    <mergeCell ref="T14:U14"/>
    <mergeCell ref="G13:G15"/>
    <mergeCell ref="H13:K13"/>
    <mergeCell ref="L13:L15"/>
    <mergeCell ref="M13:P13"/>
    <mergeCell ref="S13:S15"/>
    <mergeCell ref="T13:W13"/>
    <mergeCell ref="V14:W14"/>
    <mergeCell ref="A11:A15"/>
    <mergeCell ref="B11:W11"/>
    <mergeCell ref="X11:Z12"/>
    <mergeCell ref="B12:F12"/>
    <mergeCell ref="G12:K12"/>
    <mergeCell ref="L12:P12"/>
    <mergeCell ref="Q12:R14"/>
    <mergeCell ref="S12:W12"/>
    <mergeCell ref="B13:B15"/>
    <mergeCell ref="C13:F13"/>
  </mergeCells>
  <printOptions/>
  <pageMargins left="0.75" right="0.2" top="0.92" bottom="1.1811023622047245" header="0.5905511811023623" footer="0.7874015748031497"/>
  <pageSetup horizontalDpi="180" verticalDpi="18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2013-06-04T20:46:52Z</cp:lastPrinted>
  <dcterms:created xsi:type="dcterms:W3CDTF">2001-04-03T16:27:36Z</dcterms:created>
  <dcterms:modified xsi:type="dcterms:W3CDTF">2022-02-07T16:48:20Z</dcterms:modified>
  <cp:category/>
  <cp:version/>
  <cp:contentType/>
  <cp:contentStatus/>
</cp:coreProperties>
</file>