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807" sheetId="1" r:id="rId1"/>
  </sheets>
  <definedNames>
    <definedName name="_Regression_Int" localSheetId="0" hidden="1">1</definedName>
    <definedName name="_xlnm.Print_Area" localSheetId="0">'C807'!$A$1:$J$58</definedName>
  </definedNames>
  <calcPr fullCalcOnLoad="1"/>
</workbook>
</file>

<file path=xl/sharedStrings.xml><?xml version="1.0" encoding="utf-8"?>
<sst xmlns="http://schemas.openxmlformats.org/spreadsheetml/2006/main" count="55" uniqueCount="52">
  <si>
    <t>ALUMNOS</t>
  </si>
  <si>
    <t>MUNICIPIOS</t>
  </si>
  <si>
    <t>Oficial</t>
  </si>
  <si>
    <t>No Oficial</t>
  </si>
  <si>
    <t>Total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</si>
  <si>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</si>
  <si>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</si>
  <si>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</si>
  <si>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</si>
  <si>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</si>
  <si>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</si>
  <si>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</si>
  <si>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</si>
  <si>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</si>
  <si>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</si>
  <si>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</si>
  <si>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</si>
  <si>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</si>
  <si>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</si>
  <si>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</si>
  <si>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</si>
  <si>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</si>
  <si>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</si>
  <si>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</si>
  <si>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</si>
  <si>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</si>
  <si>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</si>
  <si>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</si>
  <si>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</si>
  <si>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</si>
  <si>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</si>
  <si>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</si>
  <si>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</si>
  <si>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</si>
  <si>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</si>
  <si>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</si>
  <si>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</si>
  <si>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</si>
  <si>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</si>
  <si>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</si>
  <si>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</si>
  <si>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</si>
  <si>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</si>
  <si>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III.   EDUCACION BASICA PRIMARIA</t>
  </si>
  <si>
    <t>Urbano</t>
  </si>
  <si>
    <t>Rural</t>
  </si>
  <si>
    <t>TOTAL GENERAL</t>
  </si>
  <si>
    <t>FUENTE: Secretaria de Educación Departamental, Secretarias de Educación Municipal de Neiva y Pitalito.</t>
  </si>
  <si>
    <t>POBLACION EN EDAD ESCOLAR        6-10 AÑOS</t>
  </si>
  <si>
    <r>
      <t>1. ALUMNOS MATRICULADOS, POR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INSTITUCIONES Y CENTROS EDUCATIVOS, SECTORES, ZONAS</t>
    </r>
    <r>
      <rPr>
        <b/>
        <sz val="10"/>
        <color indexed="10"/>
        <rFont val="Arial"/>
        <family val="2"/>
      </rPr>
      <t xml:space="preserve"> </t>
    </r>
  </si>
  <si>
    <t>Y MUNICIPIOS EN EL DEPARTAMENTO</t>
  </si>
  <si>
    <t>CODIGO DANE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</si>
</sst>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_ ;_ * \-#,##0_ ;_ * &quot;-&quot;??_ ;_ @_ "/>
    <numFmt numFmtId="185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Continuous"/>
    </xf>
    <xf numFmtId="1" fontId="1" fillId="0" borderId="0" xfId="0" applyNumberFormat="1" applyFont="1" applyAlignment="1" applyProtection="1">
      <alignment horizontal="centerContinuous"/>
      <protection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1" fillId="0" borderId="11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1" fillId="0" borderId="0" xfId="0" applyFont="1" applyBorder="1" applyAlignment="1">
      <alignment/>
    </xf>
    <xf numFmtId="37" fontId="4" fillId="0" borderId="15" xfId="0" applyFont="1" applyBorder="1" applyAlignment="1">
      <alignment/>
    </xf>
    <xf numFmtId="37" fontId="1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1" fillId="0" borderId="13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/>
      <protection/>
    </xf>
    <xf numFmtId="37" fontId="1" fillId="0" borderId="18" xfId="0" applyFont="1" applyBorder="1" applyAlignment="1">
      <alignment/>
    </xf>
    <xf numFmtId="37" fontId="1" fillId="0" borderId="10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19" xfId="0" applyFont="1" applyBorder="1" applyAlignment="1">
      <alignment/>
    </xf>
    <xf numFmtId="37" fontId="1" fillId="0" borderId="0" xfId="0" applyFont="1" applyBorder="1" applyAlignment="1" applyProtection="1">
      <alignment horizontal="right"/>
      <protection/>
    </xf>
    <xf numFmtId="37" fontId="4" fillId="0" borderId="0" xfId="0" applyFont="1" applyBorder="1" applyAlignment="1">
      <alignment/>
    </xf>
    <xf numFmtId="37" fontId="40" fillId="0" borderId="0" xfId="0" applyFont="1" applyBorder="1" applyAlignment="1">
      <alignment/>
    </xf>
    <xf numFmtId="37" fontId="40" fillId="0" borderId="13" xfId="0" applyFont="1" applyBorder="1" applyAlignment="1">
      <alignment/>
    </xf>
    <xf numFmtId="37" fontId="40" fillId="0" borderId="11" xfId="0" applyFont="1" applyBorder="1" applyAlignment="1">
      <alignment/>
    </xf>
    <xf numFmtId="37" fontId="40" fillId="0" borderId="16" xfId="0" applyFont="1" applyBorder="1" applyAlignment="1">
      <alignment/>
    </xf>
    <xf numFmtId="37" fontId="4" fillId="0" borderId="0" xfId="0" applyFont="1" applyAlignment="1">
      <alignment/>
    </xf>
    <xf numFmtId="184" fontId="1" fillId="0" borderId="13" xfId="47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184" fontId="4" fillId="0" borderId="13" xfId="0" applyNumberFormat="1" applyFont="1" applyBorder="1" applyAlignment="1">
      <alignment/>
    </xf>
    <xf numFmtId="37" fontId="1" fillId="33" borderId="20" xfId="0" applyFont="1" applyFill="1" applyBorder="1" applyAlignment="1" applyProtection="1">
      <alignment horizontal="centerContinuous" vertical="center"/>
      <protection/>
    </xf>
    <xf numFmtId="37" fontId="1" fillId="33" borderId="20" xfId="0" applyFont="1" applyFill="1" applyBorder="1" applyAlignment="1">
      <alignment horizontal="centerContinuous"/>
    </xf>
    <xf numFmtId="37" fontId="1" fillId="33" borderId="21" xfId="0" applyFont="1" applyFill="1" applyBorder="1" applyAlignment="1">
      <alignment horizontal="centerContinuous"/>
    </xf>
    <xf numFmtId="37" fontId="1" fillId="33" borderId="22" xfId="0" applyFont="1" applyFill="1" applyBorder="1" applyAlignment="1">
      <alignment horizontal="centerContinuous"/>
    </xf>
    <xf numFmtId="37" fontId="1" fillId="33" borderId="21" xfId="0" applyFont="1" applyFill="1" applyBorder="1" applyAlignment="1" applyProtection="1">
      <alignment horizontal="center" vertical="center"/>
      <protection/>
    </xf>
    <xf numFmtId="37" fontId="1" fillId="33" borderId="22" xfId="0" applyFont="1" applyFill="1" applyBorder="1" applyAlignment="1" applyProtection="1">
      <alignment horizontal="center" vertical="center"/>
      <protection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3" xfId="0" applyFont="1" applyFill="1" applyBorder="1" applyAlignment="1" applyProtection="1">
      <alignment/>
      <protection/>
    </xf>
    <xf numFmtId="37" fontId="4" fillId="0" borderId="13" xfId="0" applyFont="1" applyFill="1" applyBorder="1" applyAlignment="1" applyProtection="1">
      <alignment/>
      <protection/>
    </xf>
    <xf numFmtId="37" fontId="4" fillId="0" borderId="11" xfId="0" applyFont="1" applyFill="1" applyBorder="1" applyAlignment="1" applyProtection="1">
      <alignment/>
      <protection/>
    </xf>
    <xf numFmtId="37" fontId="1" fillId="0" borderId="16" xfId="0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184" fontId="4" fillId="0" borderId="13" xfId="0" applyNumberFormat="1" applyFont="1" applyFill="1" applyBorder="1" applyAlignment="1">
      <alignment/>
    </xf>
    <xf numFmtId="37" fontId="1" fillId="33" borderId="23" xfId="0" applyFont="1" applyFill="1" applyBorder="1" applyAlignment="1" applyProtection="1">
      <alignment horizontal="center" vertical="center"/>
      <protection/>
    </xf>
    <xf numFmtId="37" fontId="1" fillId="33" borderId="24" xfId="0" applyFont="1" applyFill="1" applyBorder="1" applyAlignment="1" applyProtection="1">
      <alignment horizontal="center" vertical="center"/>
      <protection/>
    </xf>
    <xf numFmtId="37" fontId="1" fillId="33" borderId="25" xfId="0" applyFont="1" applyFill="1" applyBorder="1" applyAlignment="1" applyProtection="1">
      <alignment horizontal="center" vertical="center"/>
      <protection/>
    </xf>
    <xf numFmtId="37" fontId="1" fillId="33" borderId="18" xfId="0" applyFont="1" applyFill="1" applyBorder="1" applyAlignment="1">
      <alignment horizontal="center" vertical="center" wrapText="1"/>
    </xf>
    <xf numFmtId="37" fontId="0" fillId="33" borderId="26" xfId="0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37" fontId="1" fillId="0" borderId="0" xfId="0" applyFont="1" applyAlignment="1" applyProtection="1">
      <alignment horizontal="center" vertical="center"/>
      <protection/>
    </xf>
    <xf numFmtId="37" fontId="1" fillId="33" borderId="28" xfId="0" applyFont="1" applyFill="1" applyBorder="1" applyAlignment="1" applyProtection="1">
      <alignment horizontal="center" vertical="center" wrapText="1"/>
      <protection/>
    </xf>
    <xf numFmtId="37" fontId="1" fillId="33" borderId="29" xfId="0" applyFont="1" applyFill="1" applyBorder="1" applyAlignment="1" applyProtection="1">
      <alignment horizontal="center" vertical="center" wrapText="1"/>
      <protection/>
    </xf>
    <xf numFmtId="37" fontId="1" fillId="33" borderId="30" xfId="0" applyFont="1" applyFill="1" applyBorder="1" applyAlignment="1" applyProtection="1">
      <alignment horizontal="center" vertical="center" wrapText="1"/>
      <protection/>
    </xf>
    <xf numFmtId="37" fontId="1" fillId="33" borderId="27" xfId="0" applyFont="1" applyFill="1" applyBorder="1" applyAlignment="1" applyProtection="1">
      <alignment horizontal="center" vertical="center"/>
      <protection/>
    </xf>
    <xf numFmtId="37" fontId="1" fillId="33" borderId="13" xfId="0" applyFont="1" applyFill="1" applyBorder="1" applyAlignment="1" applyProtection="1">
      <alignment horizontal="center" vertical="center"/>
      <protection/>
    </xf>
    <xf numFmtId="37" fontId="1" fillId="33" borderId="26" xfId="0" applyFont="1" applyFill="1" applyBorder="1" applyAlignment="1" applyProtection="1">
      <alignment horizontal="center" vertical="center"/>
      <protection/>
    </xf>
    <xf numFmtId="37" fontId="1" fillId="0" borderId="13" xfId="0" applyFont="1" applyBorder="1" applyAlignment="1" applyProtection="1">
      <alignment horizontal="left"/>
      <protection/>
    </xf>
    <xf numFmtId="37" fontId="4" fillId="0" borderId="13" xfId="0" applyFont="1" applyBorder="1" applyAlignment="1" applyProtection="1">
      <alignment horizontal="left"/>
      <protection/>
    </xf>
    <xf numFmtId="37" fontId="0" fillId="0" borderId="29" xfId="0" applyBorder="1" applyAlignment="1">
      <alignment/>
    </xf>
    <xf numFmtId="37" fontId="0" fillId="0" borderId="31" xfId="0" applyBorder="1" applyAlignment="1">
      <alignment/>
    </xf>
    <xf numFmtId="0" fontId="1" fillId="33" borderId="32" xfId="0" applyNumberFormat="1" applyFont="1" applyFill="1" applyBorder="1" applyAlignment="1">
      <alignment horizontal="left" vertical="center"/>
    </xf>
    <xf numFmtId="0" fontId="1" fillId="33" borderId="33" xfId="0" applyNumberFormat="1" applyFont="1" applyFill="1" applyBorder="1" applyAlignment="1">
      <alignment horizontal="left" vertical="center"/>
    </xf>
    <xf numFmtId="0" fontId="1" fillId="33" borderId="34" xfId="0" applyNumberFormat="1" applyFont="1" applyFill="1" applyBorder="1" applyAlignment="1">
      <alignment horizontal="left" vertical="center"/>
    </xf>
    <xf numFmtId="37" fontId="1" fillId="34" borderId="28" xfId="0" applyFont="1" applyFill="1" applyBorder="1" applyAlignment="1" applyProtection="1">
      <alignment horizontal="center"/>
      <protection/>
    </xf>
    <xf numFmtId="37" fontId="1" fillId="34" borderId="35" xfId="0" applyFont="1" applyFill="1" applyBorder="1" applyAlignment="1" applyProtection="1">
      <alignment horizontal="center"/>
      <protection/>
    </xf>
    <xf numFmtId="37" fontId="1" fillId="34" borderId="36" xfId="0" applyFont="1" applyFill="1" applyBorder="1" applyAlignment="1" applyProtection="1">
      <alignment horizontal="center"/>
      <protection/>
    </xf>
    <xf numFmtId="37" fontId="1" fillId="34" borderId="29" xfId="0" applyFont="1" applyFill="1" applyBorder="1" applyAlignment="1" applyProtection="1">
      <alignment horizontal="center" vertical="center"/>
      <protection/>
    </xf>
    <xf numFmtId="37" fontId="1" fillId="34" borderId="0" xfId="0" applyFont="1" applyFill="1" applyBorder="1" applyAlignment="1" applyProtection="1">
      <alignment horizontal="center" vertical="center"/>
      <protection/>
    </xf>
    <xf numFmtId="37" fontId="1" fillId="34" borderId="10" xfId="0" applyFont="1" applyFill="1" applyBorder="1" applyAlignment="1" applyProtection="1">
      <alignment horizontal="center" vertical="center"/>
      <protection/>
    </xf>
    <xf numFmtId="37" fontId="1" fillId="34" borderId="31" xfId="0" applyFont="1" applyFill="1" applyBorder="1" applyAlignment="1" applyProtection="1">
      <alignment horizontal="center" vertical="center"/>
      <protection/>
    </xf>
    <xf numFmtId="37" fontId="1" fillId="34" borderId="15" xfId="0" applyFont="1" applyFill="1" applyBorder="1" applyAlignment="1" applyProtection="1">
      <alignment horizontal="center" vertical="center"/>
      <protection/>
    </xf>
    <xf numFmtId="37" fontId="1" fillId="34" borderId="19" xfId="0" applyFont="1" applyFill="1" applyBorder="1" applyAlignment="1" applyProtection="1">
      <alignment horizontal="center" vertical="center"/>
      <protection/>
    </xf>
    <xf numFmtId="1" fontId="1" fillId="34" borderId="32" xfId="0" applyNumberFormat="1" applyFont="1" applyFill="1" applyBorder="1" applyAlignment="1" applyProtection="1">
      <alignment horizontal="center" vertical="center"/>
      <protection/>
    </xf>
    <xf numFmtId="1" fontId="1" fillId="34" borderId="33" xfId="0" applyNumberFormat="1" applyFont="1" applyFill="1" applyBorder="1" applyAlignment="1" applyProtection="1">
      <alignment horizontal="center" vertical="center"/>
      <protection/>
    </xf>
    <xf numFmtId="1" fontId="1" fillId="34" borderId="34" xfId="0" applyNumberFormat="1" applyFont="1" applyFill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>
      <alignment horizontal="center"/>
    </xf>
    <xf numFmtId="37" fontId="1" fillId="0" borderId="2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895350</xdr:colOff>
      <xdr:row>5</xdr:row>
      <xdr:rowOff>161925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S83"/>
  <sheetViews>
    <sheetView showGridLines="0" tabSelected="1" view="pageBreakPreview" zoomScaleSheetLayoutView="100" zoomScalePageLayoutView="0" workbookViewId="0" topLeftCell="A1">
      <selection activeCell="A11" sqref="A11:J11"/>
    </sheetView>
  </sheetViews>
  <sheetFormatPr defaultColWidth="9.625" defaultRowHeight="13.5" customHeight="1"/>
  <cols>
    <col min="1" max="1" width="9.375" style="0" customWidth="1"/>
    <col min="2" max="2" width="12.875" style="0" customWidth="1"/>
    <col min="3" max="3" width="11.25390625" style="0" customWidth="1"/>
    <col min="4" max="4" width="10.375" style="0" customWidth="1"/>
    <col min="5" max="10" width="9.00390625" style="0" customWidth="1"/>
    <col min="11" max="11" width="3.75390625" style="0" customWidth="1"/>
    <col min="12" max="12" width="7.75390625" style="0" customWidth="1"/>
    <col min="13" max="13" width="6.625" style="0" customWidth="1"/>
    <col min="14" max="14" width="1.625" style="0" customWidth="1"/>
    <col min="15" max="15" width="8.00390625" style="0" customWidth="1"/>
    <col min="16" max="16" width="1.625" style="0" customWidth="1"/>
    <col min="17" max="17" width="9.625" style="0" customWidth="1"/>
    <col min="18" max="18" width="1.625" style="0" customWidth="1"/>
    <col min="19" max="19" width="9.625" style="0" customWidth="1"/>
    <col min="20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4" width="1.625" style="0" customWidth="1"/>
  </cols>
  <sheetData>
    <row r="6" ht="13.5" customHeight="1" thickBot="1"/>
    <row r="7" spans="1:11" ht="13.5" customHeight="1">
      <c r="A7" s="68" t="s">
        <v>43</v>
      </c>
      <c r="B7" s="69"/>
      <c r="C7" s="69"/>
      <c r="D7" s="69"/>
      <c r="E7" s="69"/>
      <c r="F7" s="69"/>
      <c r="G7" s="69"/>
      <c r="H7" s="69"/>
      <c r="I7" s="69"/>
      <c r="J7" s="70"/>
      <c r="K7" s="2"/>
    </row>
    <row r="8" spans="1:11" ht="13.5" customHeight="1">
      <c r="A8" s="71" t="s">
        <v>49</v>
      </c>
      <c r="B8" s="72"/>
      <c r="C8" s="72"/>
      <c r="D8" s="72"/>
      <c r="E8" s="72"/>
      <c r="F8" s="72"/>
      <c r="G8" s="72"/>
      <c r="H8" s="72"/>
      <c r="I8" s="72"/>
      <c r="J8" s="73"/>
      <c r="K8" s="2"/>
    </row>
    <row r="9" spans="1:11" ht="13.5" customHeight="1" thickBot="1">
      <c r="A9" s="74" t="s">
        <v>50</v>
      </c>
      <c r="B9" s="75"/>
      <c r="C9" s="75"/>
      <c r="D9" s="75"/>
      <c r="E9" s="75"/>
      <c r="F9" s="75"/>
      <c r="G9" s="75"/>
      <c r="H9" s="75"/>
      <c r="I9" s="75"/>
      <c r="J9" s="76"/>
      <c r="K9" s="2"/>
    </row>
    <row r="10" spans="1:11" ht="5.25" customHeight="1" thickBo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2"/>
    </row>
    <row r="11" spans="1:11" ht="17.25" customHeight="1" thickBot="1">
      <c r="A11" s="77">
        <v>2012</v>
      </c>
      <c r="B11" s="78"/>
      <c r="C11" s="78"/>
      <c r="D11" s="78"/>
      <c r="E11" s="78"/>
      <c r="F11" s="78"/>
      <c r="G11" s="78"/>
      <c r="H11" s="78"/>
      <c r="I11" s="78"/>
      <c r="J11" s="79"/>
      <c r="K11" s="2"/>
    </row>
    <row r="12" spans="2:11" ht="7.5" customHeight="1" thickBot="1">
      <c r="B12" s="4"/>
      <c r="C12" s="4"/>
      <c r="D12" s="4"/>
      <c r="E12" s="3"/>
      <c r="F12" s="3"/>
      <c r="G12" s="3"/>
      <c r="H12" s="3"/>
      <c r="I12" s="3"/>
      <c r="J12" s="3"/>
      <c r="K12" s="2"/>
    </row>
    <row r="13" spans="1:19" ht="15.75" customHeight="1">
      <c r="A13" s="55" t="s">
        <v>51</v>
      </c>
      <c r="B13" s="58" t="s">
        <v>1</v>
      </c>
      <c r="C13" s="51" t="s">
        <v>48</v>
      </c>
      <c r="D13" s="46" t="s">
        <v>0</v>
      </c>
      <c r="E13" s="47"/>
      <c r="F13" s="47"/>
      <c r="G13" s="47"/>
      <c r="H13" s="47"/>
      <c r="I13" s="47"/>
      <c r="J13" s="48"/>
      <c r="K13" s="2"/>
      <c r="L13" s="29"/>
      <c r="M13" s="29"/>
      <c r="N13" s="29"/>
      <c r="O13" s="29"/>
      <c r="P13" s="29"/>
      <c r="Q13" s="29"/>
      <c r="R13" s="29"/>
      <c r="S13" s="29"/>
    </row>
    <row r="14" spans="1:19" ht="15.75" customHeight="1">
      <c r="A14" s="56"/>
      <c r="B14" s="59"/>
      <c r="C14" s="52"/>
      <c r="D14" s="49" t="s">
        <v>46</v>
      </c>
      <c r="E14" s="33" t="s">
        <v>2</v>
      </c>
      <c r="F14" s="34"/>
      <c r="G14" s="35"/>
      <c r="H14" s="33" t="s">
        <v>3</v>
      </c>
      <c r="I14" s="34"/>
      <c r="J14" s="36"/>
      <c r="K14" s="2"/>
      <c r="L14" s="29"/>
      <c r="M14" s="29"/>
      <c r="N14" s="29"/>
      <c r="O14" s="29"/>
      <c r="P14" s="29"/>
      <c r="Q14" s="29"/>
      <c r="R14" s="29"/>
      <c r="S14" s="29"/>
    </row>
    <row r="15" spans="1:19" ht="15.75" customHeight="1">
      <c r="A15" s="57"/>
      <c r="B15" s="60"/>
      <c r="C15" s="53"/>
      <c r="D15" s="50"/>
      <c r="E15" s="37" t="s">
        <v>4</v>
      </c>
      <c r="F15" s="37" t="s">
        <v>44</v>
      </c>
      <c r="G15" s="37" t="s">
        <v>45</v>
      </c>
      <c r="H15" s="37" t="s">
        <v>4</v>
      </c>
      <c r="I15" s="37" t="s">
        <v>44</v>
      </c>
      <c r="J15" s="38" t="s">
        <v>45</v>
      </c>
      <c r="K15" s="2"/>
      <c r="L15" s="29"/>
      <c r="M15" s="29"/>
      <c r="N15" s="29"/>
      <c r="O15" s="29"/>
      <c r="P15" s="29"/>
      <c r="Q15" s="29"/>
      <c r="R15" s="29"/>
      <c r="S15" s="29"/>
    </row>
    <row r="16" spans="1:19" ht="6.75" customHeight="1">
      <c r="A16" s="63"/>
      <c r="B16" s="8"/>
      <c r="C16" s="19"/>
      <c r="D16" s="13"/>
      <c r="E16" s="19"/>
      <c r="F16" s="8"/>
      <c r="G16" s="6"/>
      <c r="H16" s="15"/>
      <c r="I16" s="8"/>
      <c r="J16" s="5"/>
      <c r="K16" s="2"/>
      <c r="L16" s="29"/>
      <c r="M16" s="29"/>
      <c r="N16" s="29"/>
      <c r="O16" s="29"/>
      <c r="P16" s="29"/>
      <c r="Q16" s="29"/>
      <c r="R16" s="29"/>
      <c r="S16" s="29"/>
    </row>
    <row r="17" spans="1:19" ht="13.5" customHeight="1">
      <c r="A17" s="81">
        <v>41</v>
      </c>
      <c r="B17" s="61" t="s">
        <v>5</v>
      </c>
      <c r="C17" s="30">
        <f aca="true" t="shared" si="0" ref="C17:J17">SUM(C19:C55)</f>
        <v>112645</v>
      </c>
      <c r="D17" s="17">
        <f t="shared" si="0"/>
        <v>117125</v>
      </c>
      <c r="E17" s="17">
        <f t="shared" si="0"/>
        <v>106355</v>
      </c>
      <c r="F17" s="17">
        <f t="shared" si="0"/>
        <v>54324</v>
      </c>
      <c r="G17" s="10">
        <f t="shared" si="0"/>
        <v>52031</v>
      </c>
      <c r="H17" s="17">
        <f t="shared" si="0"/>
        <v>10770</v>
      </c>
      <c r="I17" s="17">
        <f t="shared" si="0"/>
        <v>10033</v>
      </c>
      <c r="J17" s="20">
        <f t="shared" si="0"/>
        <v>737</v>
      </c>
      <c r="K17" s="2"/>
      <c r="L17" s="29"/>
      <c r="M17" s="29"/>
      <c r="N17" s="29"/>
      <c r="O17" s="29"/>
      <c r="P17" s="29"/>
      <c r="Q17" s="29"/>
      <c r="R17" s="29"/>
      <c r="S17" s="29"/>
    </row>
    <row r="18" spans="1:19" ht="6" customHeight="1">
      <c r="A18" s="63"/>
      <c r="B18" s="8"/>
      <c r="C18" s="31"/>
      <c r="D18" s="25"/>
      <c r="E18" s="26"/>
      <c r="F18" s="26"/>
      <c r="G18" s="27"/>
      <c r="H18" s="28"/>
      <c r="I18" s="26"/>
      <c r="J18" s="5"/>
      <c r="K18" s="2"/>
      <c r="L18" s="29"/>
      <c r="M18" s="29"/>
      <c r="N18" s="29"/>
      <c r="O18" s="29"/>
      <c r="P18" s="29"/>
      <c r="Q18" s="29"/>
      <c r="R18" s="29"/>
      <c r="S18" s="29"/>
    </row>
    <row r="19" spans="1:19" ht="12.75" customHeight="1">
      <c r="A19" s="80">
        <v>41001</v>
      </c>
      <c r="B19" s="62" t="s">
        <v>6</v>
      </c>
      <c r="C19" s="45">
        <v>28665</v>
      </c>
      <c r="D19" s="39">
        <f>+E19+H19</f>
        <v>30381</v>
      </c>
      <c r="E19" s="40">
        <f>+F19+G19</f>
        <v>23603</v>
      </c>
      <c r="F19" s="41">
        <v>20987</v>
      </c>
      <c r="G19" s="42">
        <v>2616</v>
      </c>
      <c r="H19" s="43">
        <f>+I19+J19</f>
        <v>6778</v>
      </c>
      <c r="I19" s="41">
        <v>6778</v>
      </c>
      <c r="J19" s="44">
        <v>0</v>
      </c>
      <c r="K19" s="2"/>
      <c r="L19" s="29"/>
      <c r="M19" s="29"/>
      <c r="N19" s="29"/>
      <c r="O19" s="29"/>
      <c r="P19" s="29"/>
      <c r="Q19" s="29"/>
      <c r="R19" s="29"/>
      <c r="S19" s="29"/>
    </row>
    <row r="20" spans="1:19" ht="12.75" customHeight="1">
      <c r="A20" s="80">
        <v>41006</v>
      </c>
      <c r="B20" s="62" t="s">
        <v>34</v>
      </c>
      <c r="C20" s="32">
        <v>3729</v>
      </c>
      <c r="D20" s="23">
        <f aca="true" t="shared" si="1" ref="D20:D55">+E20+H20</f>
        <v>4332</v>
      </c>
      <c r="E20" s="40">
        <f aca="true" t="shared" si="2" ref="E20:E55">+F20+G20</f>
        <v>4332</v>
      </c>
      <c r="F20" s="18">
        <v>639</v>
      </c>
      <c r="G20" s="11">
        <v>3693</v>
      </c>
      <c r="H20" s="43">
        <f aca="true" t="shared" si="3" ref="H20:H55">+I20+J20</f>
        <v>0</v>
      </c>
      <c r="I20" s="18">
        <v>0</v>
      </c>
      <c r="J20" s="21">
        <v>0</v>
      </c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.75" customHeight="1">
      <c r="A21" s="80">
        <v>41013</v>
      </c>
      <c r="B21" s="62" t="s">
        <v>26</v>
      </c>
      <c r="C21" s="32">
        <v>1006</v>
      </c>
      <c r="D21" s="23">
        <f t="shared" si="1"/>
        <v>1005</v>
      </c>
      <c r="E21" s="40">
        <f t="shared" si="2"/>
        <v>1005</v>
      </c>
      <c r="F21" s="18">
        <v>545</v>
      </c>
      <c r="G21" s="11">
        <v>460</v>
      </c>
      <c r="H21" s="43">
        <f t="shared" si="3"/>
        <v>0</v>
      </c>
      <c r="I21" s="18">
        <v>0</v>
      </c>
      <c r="J21" s="21">
        <v>0</v>
      </c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2.75" customHeight="1">
      <c r="A22" s="80">
        <v>41016</v>
      </c>
      <c r="B22" s="62" t="s">
        <v>7</v>
      </c>
      <c r="C22" s="32">
        <v>2670</v>
      </c>
      <c r="D22" s="23">
        <f t="shared" si="1"/>
        <v>1768</v>
      </c>
      <c r="E22" s="40">
        <f t="shared" si="2"/>
        <v>1768</v>
      </c>
      <c r="F22" s="18">
        <v>1100</v>
      </c>
      <c r="G22" s="11">
        <v>668</v>
      </c>
      <c r="H22" s="43">
        <f t="shared" si="3"/>
        <v>0</v>
      </c>
      <c r="I22" s="18">
        <v>0</v>
      </c>
      <c r="J22" s="21">
        <v>0</v>
      </c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2.75" customHeight="1">
      <c r="A23" s="80">
        <v>41020</v>
      </c>
      <c r="B23" s="62" t="s">
        <v>8</v>
      </c>
      <c r="C23" s="32">
        <v>2591</v>
      </c>
      <c r="D23" s="23">
        <f t="shared" si="1"/>
        <v>2500</v>
      </c>
      <c r="E23" s="40">
        <f t="shared" si="2"/>
        <v>2403</v>
      </c>
      <c r="F23" s="18">
        <v>847</v>
      </c>
      <c r="G23" s="11">
        <v>1556</v>
      </c>
      <c r="H23" s="43">
        <f t="shared" si="3"/>
        <v>97</v>
      </c>
      <c r="I23" s="18">
        <v>97</v>
      </c>
      <c r="J23" s="21">
        <v>0</v>
      </c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2.75" customHeight="1">
      <c r="A24" s="80">
        <v>41026</v>
      </c>
      <c r="B24" s="62" t="s">
        <v>27</v>
      </c>
      <c r="C24" s="32">
        <v>447</v>
      </c>
      <c r="D24" s="23">
        <f t="shared" si="1"/>
        <v>366</v>
      </c>
      <c r="E24" s="40">
        <f t="shared" si="2"/>
        <v>366</v>
      </c>
      <c r="F24" s="18">
        <v>277</v>
      </c>
      <c r="G24" s="11">
        <v>89</v>
      </c>
      <c r="H24" s="43">
        <f t="shared" si="3"/>
        <v>0</v>
      </c>
      <c r="I24" s="18">
        <v>0</v>
      </c>
      <c r="J24" s="21">
        <v>0</v>
      </c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2.75" customHeight="1">
      <c r="A25" s="80">
        <v>41078</v>
      </c>
      <c r="B25" s="62" t="s">
        <v>9</v>
      </c>
      <c r="C25" s="32">
        <v>952</v>
      </c>
      <c r="D25" s="23">
        <f t="shared" si="1"/>
        <v>812</v>
      </c>
      <c r="E25" s="40">
        <f t="shared" si="2"/>
        <v>812</v>
      </c>
      <c r="F25" s="18">
        <v>388</v>
      </c>
      <c r="G25" s="11">
        <v>424</v>
      </c>
      <c r="H25" s="43">
        <f t="shared" si="3"/>
        <v>0</v>
      </c>
      <c r="I25" s="18">
        <v>0</v>
      </c>
      <c r="J25" s="21">
        <v>0</v>
      </c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2.75" customHeight="1">
      <c r="A26" s="80">
        <v>41132</v>
      </c>
      <c r="B26" s="62" t="s">
        <v>10</v>
      </c>
      <c r="C26" s="32">
        <v>3321</v>
      </c>
      <c r="D26" s="23">
        <f t="shared" si="1"/>
        <v>3374</v>
      </c>
      <c r="E26" s="40">
        <f t="shared" si="2"/>
        <v>3113</v>
      </c>
      <c r="F26" s="18">
        <v>2456</v>
      </c>
      <c r="G26" s="11">
        <v>657</v>
      </c>
      <c r="H26" s="43">
        <f t="shared" si="3"/>
        <v>261</v>
      </c>
      <c r="I26" s="18">
        <v>261</v>
      </c>
      <c r="J26" s="21">
        <v>0</v>
      </c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 customHeight="1">
      <c r="A27" s="80">
        <v>41206</v>
      </c>
      <c r="B27" s="62" t="s">
        <v>11</v>
      </c>
      <c r="C27" s="32">
        <v>1208</v>
      </c>
      <c r="D27" s="23">
        <f t="shared" si="1"/>
        <v>841</v>
      </c>
      <c r="E27" s="40">
        <f t="shared" si="2"/>
        <v>841</v>
      </c>
      <c r="F27" s="18">
        <v>230</v>
      </c>
      <c r="G27" s="11">
        <v>611</v>
      </c>
      <c r="H27" s="43">
        <f t="shared" si="3"/>
        <v>0</v>
      </c>
      <c r="I27" s="18">
        <v>0</v>
      </c>
      <c r="J27" s="21">
        <v>0</v>
      </c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 customHeight="1">
      <c r="A28" s="80">
        <v>41244</v>
      </c>
      <c r="B28" s="62" t="s">
        <v>35</v>
      </c>
      <c r="C28" s="32">
        <v>442</v>
      </c>
      <c r="D28" s="23">
        <f t="shared" si="1"/>
        <v>416</v>
      </c>
      <c r="E28" s="40">
        <f t="shared" si="2"/>
        <v>416</v>
      </c>
      <c r="F28" s="18">
        <v>121</v>
      </c>
      <c r="G28" s="11">
        <v>295</v>
      </c>
      <c r="H28" s="43">
        <f t="shared" si="3"/>
        <v>0</v>
      </c>
      <c r="I28" s="18">
        <v>0</v>
      </c>
      <c r="J28" s="21">
        <v>0</v>
      </c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2.75" customHeight="1">
      <c r="A29" s="80">
        <v>41298</v>
      </c>
      <c r="B29" s="62" t="s">
        <v>28</v>
      </c>
      <c r="C29" s="32">
        <v>9099</v>
      </c>
      <c r="D29" s="23">
        <f t="shared" si="1"/>
        <v>7946</v>
      </c>
      <c r="E29" s="40">
        <f t="shared" si="2"/>
        <v>7096</v>
      </c>
      <c r="F29" s="18">
        <v>3112</v>
      </c>
      <c r="G29" s="11">
        <v>3984</v>
      </c>
      <c r="H29" s="43">
        <f t="shared" si="3"/>
        <v>850</v>
      </c>
      <c r="I29" s="18">
        <v>850</v>
      </c>
      <c r="J29" s="21">
        <v>0</v>
      </c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2.75" customHeight="1">
      <c r="A30" s="80">
        <v>41306</v>
      </c>
      <c r="B30" s="62" t="s">
        <v>29</v>
      </c>
      <c r="C30" s="32">
        <v>3454</v>
      </c>
      <c r="D30" s="23">
        <f t="shared" si="1"/>
        <v>3086</v>
      </c>
      <c r="E30" s="40">
        <f t="shared" si="2"/>
        <v>3005</v>
      </c>
      <c r="F30" s="18">
        <v>934</v>
      </c>
      <c r="G30" s="11">
        <v>2071</v>
      </c>
      <c r="H30" s="43">
        <f t="shared" si="3"/>
        <v>81</v>
      </c>
      <c r="I30" s="18">
        <v>81</v>
      </c>
      <c r="J30" s="21">
        <v>0</v>
      </c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2.75" customHeight="1">
      <c r="A31" s="80">
        <v>41319</v>
      </c>
      <c r="B31" s="62" t="s">
        <v>30</v>
      </c>
      <c r="C31" s="32">
        <v>2291</v>
      </c>
      <c r="D31" s="23">
        <f t="shared" si="1"/>
        <v>2261</v>
      </c>
      <c r="E31" s="40">
        <f t="shared" si="2"/>
        <v>2261</v>
      </c>
      <c r="F31" s="18">
        <v>547</v>
      </c>
      <c r="G31" s="11">
        <v>1714</v>
      </c>
      <c r="H31" s="43">
        <f t="shared" si="3"/>
        <v>0</v>
      </c>
      <c r="I31" s="18">
        <v>0</v>
      </c>
      <c r="J31" s="21">
        <v>0</v>
      </c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2.75" customHeight="1">
      <c r="A32" s="80">
        <v>41349</v>
      </c>
      <c r="B32" s="62" t="s">
        <v>12</v>
      </c>
      <c r="C32" s="32">
        <v>717</v>
      </c>
      <c r="D32" s="23">
        <f t="shared" si="1"/>
        <v>826</v>
      </c>
      <c r="E32" s="40">
        <f t="shared" si="2"/>
        <v>826</v>
      </c>
      <c r="F32" s="18">
        <v>665</v>
      </c>
      <c r="G32" s="11">
        <v>161</v>
      </c>
      <c r="H32" s="43">
        <f t="shared" si="3"/>
        <v>0</v>
      </c>
      <c r="I32" s="18">
        <v>0</v>
      </c>
      <c r="J32" s="21">
        <v>0</v>
      </c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2.75" customHeight="1">
      <c r="A33" s="80">
        <v>41357</v>
      </c>
      <c r="B33" s="62" t="s">
        <v>13</v>
      </c>
      <c r="C33" s="32">
        <v>1178</v>
      </c>
      <c r="D33" s="23">
        <f t="shared" si="1"/>
        <v>1124</v>
      </c>
      <c r="E33" s="40">
        <f t="shared" si="2"/>
        <v>1124</v>
      </c>
      <c r="F33" s="18">
        <v>335</v>
      </c>
      <c r="G33" s="11">
        <v>789</v>
      </c>
      <c r="H33" s="43">
        <f t="shared" si="3"/>
        <v>0</v>
      </c>
      <c r="I33" s="18">
        <v>0</v>
      </c>
      <c r="J33" s="21">
        <v>0</v>
      </c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2.75" customHeight="1">
      <c r="A34" s="80">
        <v>41359</v>
      </c>
      <c r="B34" s="62" t="s">
        <v>36</v>
      </c>
      <c r="C34" s="32">
        <v>2745</v>
      </c>
      <c r="D34" s="23">
        <f t="shared" si="1"/>
        <v>3093</v>
      </c>
      <c r="E34" s="40">
        <f t="shared" si="2"/>
        <v>3042</v>
      </c>
      <c r="F34" s="18">
        <v>731</v>
      </c>
      <c r="G34" s="12">
        <v>2311</v>
      </c>
      <c r="H34" s="43">
        <f t="shared" si="3"/>
        <v>51</v>
      </c>
      <c r="I34" s="18">
        <v>51</v>
      </c>
      <c r="J34" s="21">
        <v>0</v>
      </c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2.75" customHeight="1">
      <c r="A35" s="80">
        <v>41378</v>
      </c>
      <c r="B35" s="62" t="s">
        <v>21</v>
      </c>
      <c r="C35" s="32">
        <v>1515</v>
      </c>
      <c r="D35" s="23">
        <f t="shared" si="1"/>
        <v>1731</v>
      </c>
      <c r="E35" s="40">
        <f t="shared" si="2"/>
        <v>1731</v>
      </c>
      <c r="F35" s="18">
        <v>618</v>
      </c>
      <c r="G35" s="11">
        <v>1113</v>
      </c>
      <c r="H35" s="43">
        <f t="shared" si="3"/>
        <v>0</v>
      </c>
      <c r="I35" s="18">
        <v>0</v>
      </c>
      <c r="J35" s="21">
        <v>0</v>
      </c>
      <c r="K35" s="2"/>
      <c r="L35" s="29"/>
      <c r="M35" s="29"/>
      <c r="N35" s="29"/>
      <c r="O35" s="29"/>
      <c r="P35" s="29"/>
      <c r="Q35" s="29"/>
      <c r="R35" s="29"/>
      <c r="S35" s="29"/>
    </row>
    <row r="36" spans="1:19" ht="12.75" customHeight="1">
      <c r="A36" s="80">
        <v>41396</v>
      </c>
      <c r="B36" s="62" t="s">
        <v>22</v>
      </c>
      <c r="C36" s="32">
        <v>6718</v>
      </c>
      <c r="D36" s="23">
        <f t="shared" si="1"/>
        <v>7478</v>
      </c>
      <c r="E36" s="40">
        <f t="shared" si="2"/>
        <v>7223</v>
      </c>
      <c r="F36" s="18">
        <v>2731</v>
      </c>
      <c r="G36" s="11">
        <v>4492</v>
      </c>
      <c r="H36" s="43">
        <f t="shared" si="3"/>
        <v>255</v>
      </c>
      <c r="I36" s="18">
        <v>255</v>
      </c>
      <c r="J36" s="21">
        <v>0</v>
      </c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.75" customHeight="1">
      <c r="A37" s="80">
        <v>41483</v>
      </c>
      <c r="B37" s="62" t="s">
        <v>23</v>
      </c>
      <c r="C37" s="32">
        <v>661</v>
      </c>
      <c r="D37" s="23">
        <f t="shared" si="1"/>
        <v>734</v>
      </c>
      <c r="E37" s="40">
        <f t="shared" si="2"/>
        <v>734</v>
      </c>
      <c r="F37" s="18">
        <v>303</v>
      </c>
      <c r="G37" s="11">
        <v>431</v>
      </c>
      <c r="H37" s="43">
        <f t="shared" si="3"/>
        <v>0</v>
      </c>
      <c r="I37" s="18">
        <v>0</v>
      </c>
      <c r="J37" s="21">
        <v>0</v>
      </c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.75" customHeight="1">
      <c r="A38" s="80">
        <v>41503</v>
      </c>
      <c r="B38" s="62" t="s">
        <v>37</v>
      </c>
      <c r="C38" s="32">
        <v>1671</v>
      </c>
      <c r="D38" s="23">
        <f t="shared" si="1"/>
        <v>1423</v>
      </c>
      <c r="E38" s="40">
        <f t="shared" si="2"/>
        <v>1423</v>
      </c>
      <c r="F38" s="18">
        <v>341</v>
      </c>
      <c r="G38" s="11">
        <v>1082</v>
      </c>
      <c r="H38" s="43">
        <f t="shared" si="3"/>
        <v>0</v>
      </c>
      <c r="I38" s="18">
        <v>0</v>
      </c>
      <c r="J38" s="21">
        <v>0</v>
      </c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2.75" customHeight="1">
      <c r="A39" s="80">
        <v>41518</v>
      </c>
      <c r="B39" s="62" t="s">
        <v>24</v>
      </c>
      <c r="C39" s="32">
        <v>593</v>
      </c>
      <c r="D39" s="23">
        <f t="shared" si="1"/>
        <v>644</v>
      </c>
      <c r="E39" s="40">
        <f t="shared" si="2"/>
        <v>644</v>
      </c>
      <c r="F39" s="18">
        <v>260</v>
      </c>
      <c r="G39" s="11">
        <v>384</v>
      </c>
      <c r="H39" s="43">
        <f t="shared" si="3"/>
        <v>0</v>
      </c>
      <c r="I39" s="18">
        <v>0</v>
      </c>
      <c r="J39" s="21">
        <v>0</v>
      </c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2.75" customHeight="1">
      <c r="A40" s="80">
        <v>41524</v>
      </c>
      <c r="B40" s="62" t="s">
        <v>14</v>
      </c>
      <c r="C40" s="32">
        <v>3148</v>
      </c>
      <c r="D40" s="23">
        <f>+E40+H40</f>
        <v>3142</v>
      </c>
      <c r="E40" s="40">
        <f t="shared" si="2"/>
        <v>2474</v>
      </c>
      <c r="F40" s="18">
        <v>1080</v>
      </c>
      <c r="G40" s="11">
        <v>1394</v>
      </c>
      <c r="H40" s="43">
        <f t="shared" si="3"/>
        <v>668</v>
      </c>
      <c r="I40" s="18">
        <v>131</v>
      </c>
      <c r="J40" s="21">
        <v>537</v>
      </c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2.75" customHeight="1">
      <c r="A41" s="80">
        <v>41530</v>
      </c>
      <c r="B41" s="62" t="s">
        <v>38</v>
      </c>
      <c r="C41" s="32">
        <v>1203</v>
      </c>
      <c r="D41" s="23">
        <f t="shared" si="1"/>
        <v>1368</v>
      </c>
      <c r="E41" s="40">
        <f t="shared" si="2"/>
        <v>1368</v>
      </c>
      <c r="F41" s="18">
        <v>269</v>
      </c>
      <c r="G41" s="12">
        <v>1099</v>
      </c>
      <c r="H41" s="43">
        <f t="shared" si="3"/>
        <v>0</v>
      </c>
      <c r="I41" s="18">
        <v>0</v>
      </c>
      <c r="J41" s="21">
        <v>0</v>
      </c>
      <c r="K41" s="29"/>
      <c r="L41" s="29"/>
      <c r="M41" s="29"/>
      <c r="N41" s="29"/>
      <c r="O41" s="29"/>
      <c r="P41" s="29"/>
      <c r="Q41" s="29"/>
      <c r="R41" s="29"/>
      <c r="S41" s="29"/>
    </row>
    <row r="42" spans="1:19" ht="12.75" customHeight="1">
      <c r="A42" s="80">
        <v>41548</v>
      </c>
      <c r="B42" s="62" t="s">
        <v>31</v>
      </c>
      <c r="C42" s="32">
        <v>1394</v>
      </c>
      <c r="D42" s="23">
        <f t="shared" si="1"/>
        <v>1659</v>
      </c>
      <c r="E42" s="40">
        <f t="shared" si="2"/>
        <v>1600</v>
      </c>
      <c r="F42" s="18">
        <v>472</v>
      </c>
      <c r="G42" s="11">
        <v>1128</v>
      </c>
      <c r="H42" s="43">
        <f t="shared" si="3"/>
        <v>59</v>
      </c>
      <c r="I42" s="18">
        <v>59</v>
      </c>
      <c r="J42" s="21">
        <v>0</v>
      </c>
      <c r="K42" s="2"/>
      <c r="L42" s="29"/>
      <c r="M42" s="29"/>
      <c r="N42" s="29"/>
      <c r="O42" s="29"/>
      <c r="P42" s="29"/>
      <c r="Q42" s="29"/>
      <c r="R42" s="29"/>
      <c r="S42" s="29"/>
    </row>
    <row r="43" spans="1:19" ht="12.75" customHeight="1">
      <c r="A43" s="80">
        <v>41551</v>
      </c>
      <c r="B43" s="62" t="s">
        <v>39</v>
      </c>
      <c r="C43" s="32">
        <v>12530</v>
      </c>
      <c r="D43" s="23">
        <f t="shared" si="1"/>
        <v>14648</v>
      </c>
      <c r="E43" s="40">
        <f t="shared" si="2"/>
        <v>13640</v>
      </c>
      <c r="F43" s="18">
        <v>7414</v>
      </c>
      <c r="G43" s="11">
        <v>6226</v>
      </c>
      <c r="H43" s="43">
        <f t="shared" si="3"/>
        <v>1008</v>
      </c>
      <c r="I43" s="18">
        <v>1008</v>
      </c>
      <c r="J43" s="21">
        <v>0</v>
      </c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12.75" customHeight="1">
      <c r="A44" s="80">
        <v>41615</v>
      </c>
      <c r="B44" s="62" t="s">
        <v>15</v>
      </c>
      <c r="C44" s="32">
        <v>1761</v>
      </c>
      <c r="D44" s="23">
        <f t="shared" si="1"/>
        <v>2368</v>
      </c>
      <c r="E44" s="40">
        <f t="shared" si="2"/>
        <v>2038</v>
      </c>
      <c r="F44" s="18">
        <v>1088</v>
      </c>
      <c r="G44" s="11">
        <v>950</v>
      </c>
      <c r="H44" s="43">
        <f t="shared" si="3"/>
        <v>330</v>
      </c>
      <c r="I44" s="18">
        <v>130</v>
      </c>
      <c r="J44" s="21">
        <v>200</v>
      </c>
      <c r="K44" s="29"/>
      <c r="L44" s="29"/>
      <c r="M44" s="29"/>
      <c r="N44" s="29"/>
      <c r="O44" s="29"/>
      <c r="P44" s="29"/>
      <c r="Q44" s="29"/>
      <c r="R44" s="29"/>
      <c r="S44" s="29"/>
    </row>
    <row r="45" spans="1:19" ht="12.75" customHeight="1">
      <c r="A45" s="80">
        <v>41660</v>
      </c>
      <c r="B45" s="62" t="s">
        <v>40</v>
      </c>
      <c r="C45" s="32">
        <v>1343</v>
      </c>
      <c r="D45" s="23">
        <f t="shared" si="1"/>
        <v>1527</v>
      </c>
      <c r="E45" s="40">
        <f t="shared" si="2"/>
        <v>1527</v>
      </c>
      <c r="F45" s="18">
        <v>329</v>
      </c>
      <c r="G45" s="11">
        <v>1198</v>
      </c>
      <c r="H45" s="43">
        <f t="shared" si="3"/>
        <v>0</v>
      </c>
      <c r="I45" s="18">
        <v>0</v>
      </c>
      <c r="J45" s="21">
        <v>0</v>
      </c>
      <c r="K45" s="29"/>
      <c r="L45" s="29"/>
      <c r="M45" s="29"/>
      <c r="N45" s="29"/>
      <c r="O45" s="29"/>
      <c r="P45" s="29"/>
      <c r="Q45" s="29"/>
      <c r="R45" s="29"/>
      <c r="S45" s="29"/>
    </row>
    <row r="46" spans="1:19" ht="12.75" customHeight="1">
      <c r="A46" s="80">
        <v>41668</v>
      </c>
      <c r="B46" s="62" t="s">
        <v>41</v>
      </c>
      <c r="C46" s="32">
        <v>3128</v>
      </c>
      <c r="D46" s="23">
        <f t="shared" si="1"/>
        <v>3296</v>
      </c>
      <c r="E46" s="40">
        <f t="shared" si="2"/>
        <v>3226</v>
      </c>
      <c r="F46" s="18">
        <v>1060</v>
      </c>
      <c r="G46" s="11">
        <v>2166</v>
      </c>
      <c r="H46" s="43">
        <f t="shared" si="3"/>
        <v>70</v>
      </c>
      <c r="I46" s="18">
        <v>70</v>
      </c>
      <c r="J46" s="21">
        <v>0</v>
      </c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12.75" customHeight="1">
      <c r="A47" s="80">
        <v>41676</v>
      </c>
      <c r="B47" s="62" t="s">
        <v>16</v>
      </c>
      <c r="C47" s="32">
        <v>1208</v>
      </c>
      <c r="D47" s="23">
        <f t="shared" si="1"/>
        <v>1267</v>
      </c>
      <c r="E47" s="40">
        <f t="shared" si="2"/>
        <v>1267</v>
      </c>
      <c r="F47" s="18">
        <v>404</v>
      </c>
      <c r="G47" s="11">
        <v>863</v>
      </c>
      <c r="H47" s="43">
        <f t="shared" si="3"/>
        <v>0</v>
      </c>
      <c r="I47" s="18">
        <v>0</v>
      </c>
      <c r="J47" s="21">
        <v>0</v>
      </c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2.75" customHeight="1">
      <c r="A48" s="80">
        <v>41770</v>
      </c>
      <c r="B48" s="62" t="s">
        <v>32</v>
      </c>
      <c r="C48" s="32">
        <v>1973</v>
      </c>
      <c r="D48" s="23">
        <f t="shared" si="1"/>
        <v>2411</v>
      </c>
      <c r="E48" s="40">
        <f t="shared" si="2"/>
        <v>2370</v>
      </c>
      <c r="F48" s="18">
        <v>404</v>
      </c>
      <c r="G48" s="11">
        <v>1966</v>
      </c>
      <c r="H48" s="43">
        <f t="shared" si="3"/>
        <v>41</v>
      </c>
      <c r="I48" s="18">
        <v>41</v>
      </c>
      <c r="J48" s="21">
        <v>0</v>
      </c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 customHeight="1">
      <c r="A49" s="80">
        <v>41791</v>
      </c>
      <c r="B49" s="62" t="s">
        <v>33</v>
      </c>
      <c r="C49" s="32">
        <v>2046</v>
      </c>
      <c r="D49" s="23">
        <f t="shared" si="1"/>
        <v>2320</v>
      </c>
      <c r="E49" s="40">
        <f t="shared" si="2"/>
        <v>2271</v>
      </c>
      <c r="F49" s="18">
        <v>545</v>
      </c>
      <c r="G49" s="11">
        <v>1726</v>
      </c>
      <c r="H49" s="43">
        <f t="shared" si="3"/>
        <v>49</v>
      </c>
      <c r="I49" s="18">
        <v>49</v>
      </c>
      <c r="J49" s="21">
        <v>0</v>
      </c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2.75" customHeight="1">
      <c r="A50" s="80">
        <v>41799</v>
      </c>
      <c r="B50" s="62" t="s">
        <v>17</v>
      </c>
      <c r="C50" s="32">
        <v>1641</v>
      </c>
      <c r="D50" s="23">
        <f t="shared" si="1"/>
        <v>1355</v>
      </c>
      <c r="E50" s="40">
        <f t="shared" si="2"/>
        <v>1355</v>
      </c>
      <c r="F50" s="18">
        <v>457</v>
      </c>
      <c r="G50" s="11">
        <v>898</v>
      </c>
      <c r="H50" s="43">
        <f t="shared" si="3"/>
        <v>0</v>
      </c>
      <c r="I50" s="18">
        <v>0</v>
      </c>
      <c r="J50" s="21">
        <v>0</v>
      </c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2.75" customHeight="1">
      <c r="A51" s="80">
        <v>41801</v>
      </c>
      <c r="B51" s="62" t="s">
        <v>18</v>
      </c>
      <c r="C51" s="32">
        <v>907</v>
      </c>
      <c r="D51" s="23">
        <f>+E51+H51</f>
        <v>846</v>
      </c>
      <c r="E51" s="40">
        <f t="shared" si="2"/>
        <v>846</v>
      </c>
      <c r="F51" s="18">
        <v>435</v>
      </c>
      <c r="G51" s="12">
        <v>411</v>
      </c>
      <c r="H51" s="43">
        <f t="shared" si="3"/>
        <v>0</v>
      </c>
      <c r="I51" s="18">
        <v>0</v>
      </c>
      <c r="J51" s="21">
        <v>0</v>
      </c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12.75" customHeight="1">
      <c r="A52" s="80">
        <v>41797</v>
      </c>
      <c r="B52" s="62" t="s">
        <v>25</v>
      </c>
      <c r="C52" s="32">
        <v>950</v>
      </c>
      <c r="D52" s="23">
        <f t="shared" si="1"/>
        <v>1156</v>
      </c>
      <c r="E52" s="40">
        <f t="shared" si="2"/>
        <v>1156</v>
      </c>
      <c r="F52" s="18">
        <v>668</v>
      </c>
      <c r="G52" s="11">
        <v>488</v>
      </c>
      <c r="H52" s="43">
        <f t="shared" si="3"/>
        <v>0</v>
      </c>
      <c r="I52" s="18">
        <v>0</v>
      </c>
      <c r="J52" s="21">
        <v>0</v>
      </c>
      <c r="K52" s="2"/>
      <c r="L52" s="29"/>
      <c r="M52" s="29"/>
      <c r="N52" s="29"/>
      <c r="O52" s="29"/>
      <c r="P52" s="29"/>
      <c r="Q52" s="29"/>
      <c r="R52" s="29"/>
      <c r="S52" s="29"/>
    </row>
    <row r="53" spans="1:19" ht="12.75" customHeight="1">
      <c r="A53" s="80">
        <v>41807</v>
      </c>
      <c r="B53" s="62" t="s">
        <v>42</v>
      </c>
      <c r="C53" s="32">
        <v>2184</v>
      </c>
      <c r="D53" s="23">
        <f t="shared" si="1"/>
        <v>2298</v>
      </c>
      <c r="E53" s="40">
        <f t="shared" si="2"/>
        <v>2250</v>
      </c>
      <c r="F53" s="18">
        <v>725</v>
      </c>
      <c r="G53" s="11">
        <v>1525</v>
      </c>
      <c r="H53" s="43">
        <f t="shared" si="3"/>
        <v>48</v>
      </c>
      <c r="I53" s="18">
        <v>48</v>
      </c>
      <c r="J53" s="21">
        <v>0</v>
      </c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12.75" customHeight="1">
      <c r="A54" s="80">
        <v>41872</v>
      </c>
      <c r="B54" s="62" t="s">
        <v>19</v>
      </c>
      <c r="C54" s="32">
        <v>810</v>
      </c>
      <c r="D54" s="23">
        <f t="shared" si="1"/>
        <v>578</v>
      </c>
      <c r="E54" s="40">
        <f t="shared" si="2"/>
        <v>578</v>
      </c>
      <c r="F54" s="18">
        <v>233</v>
      </c>
      <c r="G54" s="11">
        <v>345</v>
      </c>
      <c r="H54" s="43">
        <f t="shared" si="3"/>
        <v>0</v>
      </c>
      <c r="I54" s="18">
        <v>0</v>
      </c>
      <c r="J54" s="21">
        <v>0</v>
      </c>
      <c r="K54" s="29"/>
      <c r="L54" s="29"/>
      <c r="M54" s="29"/>
      <c r="N54" s="29"/>
      <c r="O54" s="29"/>
      <c r="P54" s="29"/>
      <c r="Q54" s="29"/>
      <c r="R54" s="29"/>
      <c r="S54" s="29"/>
    </row>
    <row r="55" spans="1:19" ht="12.75" customHeight="1">
      <c r="A55" s="80">
        <v>41885</v>
      </c>
      <c r="B55" s="62" t="s">
        <v>20</v>
      </c>
      <c r="C55" s="32">
        <v>746</v>
      </c>
      <c r="D55" s="23">
        <f t="shared" si="1"/>
        <v>745</v>
      </c>
      <c r="E55" s="40">
        <f t="shared" si="2"/>
        <v>621</v>
      </c>
      <c r="F55" s="18">
        <v>574</v>
      </c>
      <c r="G55" s="11">
        <v>47</v>
      </c>
      <c r="H55" s="43">
        <f t="shared" si="3"/>
        <v>124</v>
      </c>
      <c r="I55" s="18">
        <v>124</v>
      </c>
      <c r="J55" s="21">
        <v>0</v>
      </c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4.5" customHeight="1" thickBot="1">
      <c r="A56" s="64"/>
      <c r="B56" s="9"/>
      <c r="C56" s="9"/>
      <c r="D56" s="14"/>
      <c r="E56" s="9"/>
      <c r="F56" s="9"/>
      <c r="G56" s="7"/>
      <c r="H56" s="16"/>
      <c r="I56" s="9"/>
      <c r="J56" s="22"/>
      <c r="K56" s="29"/>
      <c r="L56" s="29"/>
      <c r="M56" s="29"/>
      <c r="N56" s="29"/>
      <c r="O56" s="29"/>
      <c r="P56" s="29"/>
      <c r="Q56" s="29"/>
      <c r="R56" s="29"/>
      <c r="S56" s="29"/>
    </row>
    <row r="57" spans="2:19" ht="8.25" customHeight="1" thickBot="1">
      <c r="B57" s="24"/>
      <c r="C57" s="24"/>
      <c r="D57" s="24"/>
      <c r="E57" s="24"/>
      <c r="F57" s="24"/>
      <c r="G57" s="24"/>
      <c r="H57" s="24"/>
      <c r="I57" s="24"/>
      <c r="J57" s="24"/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20.25" customHeight="1" thickBot="1">
      <c r="A58" s="65" t="s">
        <v>47</v>
      </c>
      <c r="B58" s="66"/>
      <c r="C58" s="66"/>
      <c r="D58" s="66"/>
      <c r="E58" s="66"/>
      <c r="F58" s="66"/>
      <c r="G58" s="66"/>
      <c r="H58" s="66"/>
      <c r="I58" s="67"/>
      <c r="J58" s="1"/>
      <c r="K58" s="29"/>
      <c r="L58" s="29"/>
      <c r="M58" s="29"/>
      <c r="N58" s="29"/>
      <c r="O58" s="29"/>
      <c r="P58" s="29"/>
      <c r="Q58" s="29"/>
      <c r="R58" s="29"/>
      <c r="S58" s="29"/>
    </row>
    <row r="59" spans="2:19" ht="13.5" customHeight="1">
      <c r="B59" s="1"/>
      <c r="C59" s="1"/>
      <c r="D59" s="1"/>
      <c r="E59" s="1"/>
      <c r="F59" s="1"/>
      <c r="G59" s="1"/>
      <c r="H59" s="1"/>
      <c r="I59" s="1"/>
      <c r="J59" s="1"/>
      <c r="K59" s="29"/>
      <c r="L59" s="29"/>
      <c r="M59" s="29"/>
      <c r="N59" s="29"/>
      <c r="O59" s="29"/>
      <c r="P59" s="29"/>
      <c r="Q59" s="29"/>
      <c r="R59" s="29"/>
      <c r="S59" s="29"/>
    </row>
    <row r="60" spans="2:19" ht="13.5" customHeight="1">
      <c r="B60" s="1"/>
      <c r="C60" s="1"/>
      <c r="D60" s="1"/>
      <c r="E60" s="1"/>
      <c r="F60" s="1"/>
      <c r="G60" s="1"/>
      <c r="H60" s="1"/>
      <c r="I60" s="1"/>
      <c r="J60" s="1"/>
      <c r="K60" s="29"/>
      <c r="L60" s="29"/>
      <c r="M60" s="29"/>
      <c r="N60" s="29"/>
      <c r="O60" s="29"/>
      <c r="P60" s="29"/>
      <c r="Q60" s="29"/>
      <c r="R60" s="29"/>
      <c r="S60" s="29"/>
    </row>
    <row r="61" spans="2:19" ht="13.5" customHeight="1">
      <c r="B61" s="1"/>
      <c r="C61" s="1"/>
      <c r="D61" s="1"/>
      <c r="E61" s="1"/>
      <c r="F61" s="1"/>
      <c r="G61" s="1"/>
      <c r="H61" s="1"/>
      <c r="I61" s="1"/>
      <c r="J61" s="1"/>
      <c r="K61" s="29"/>
      <c r="L61" s="29"/>
      <c r="M61" s="29"/>
      <c r="N61" s="29"/>
      <c r="O61" s="29"/>
      <c r="P61" s="29"/>
      <c r="Q61" s="29"/>
      <c r="R61" s="29"/>
      <c r="S61" s="29"/>
    </row>
    <row r="62" spans="2:19" ht="13.5" customHeight="1">
      <c r="B62" s="1"/>
      <c r="C62" s="1"/>
      <c r="D62" s="1"/>
      <c r="E62" s="1"/>
      <c r="F62" s="1"/>
      <c r="G62" s="1"/>
      <c r="H62" s="1"/>
      <c r="I62" s="1"/>
      <c r="J62" s="1"/>
      <c r="K62" s="29"/>
      <c r="L62" s="29"/>
      <c r="M62" s="29"/>
      <c r="N62" s="29"/>
      <c r="O62" s="29"/>
      <c r="P62" s="29"/>
      <c r="Q62" s="29"/>
      <c r="R62" s="29"/>
      <c r="S62" s="29"/>
    </row>
    <row r="63" spans="2:19" ht="13.5" customHeight="1">
      <c r="B63" s="1"/>
      <c r="C63" s="1"/>
      <c r="D63" s="1"/>
      <c r="E63" s="1"/>
      <c r="F63" s="1"/>
      <c r="G63" s="1"/>
      <c r="H63" s="1"/>
      <c r="I63" s="1"/>
      <c r="J63" s="1"/>
      <c r="K63" s="29"/>
      <c r="L63" s="29"/>
      <c r="M63" s="29"/>
      <c r="N63" s="29"/>
      <c r="O63" s="29"/>
      <c r="P63" s="29"/>
      <c r="Q63" s="29"/>
      <c r="R63" s="29"/>
      <c r="S63" s="29"/>
    </row>
    <row r="64" spans="2:19" ht="13.5" customHeight="1">
      <c r="B64" s="1"/>
      <c r="C64" s="1"/>
      <c r="D64" s="1"/>
      <c r="E64" s="1"/>
      <c r="F64" s="1"/>
      <c r="G64" s="1"/>
      <c r="H64" s="1"/>
      <c r="I64" s="1"/>
      <c r="J64" s="1"/>
      <c r="K64" s="29"/>
      <c r="L64" s="29"/>
      <c r="M64" s="29"/>
      <c r="N64" s="29"/>
      <c r="O64" s="29"/>
      <c r="P64" s="29"/>
      <c r="Q64" s="29"/>
      <c r="R64" s="29"/>
      <c r="S64" s="29"/>
    </row>
    <row r="65" spans="2:19" ht="13.5" customHeight="1">
      <c r="B65" s="1"/>
      <c r="C65" s="1"/>
      <c r="D65" s="1"/>
      <c r="E65" s="1"/>
      <c r="F65" s="1"/>
      <c r="G65" s="1"/>
      <c r="H65" s="1"/>
      <c r="I65" s="1"/>
      <c r="J65" s="1"/>
      <c r="K65" s="29"/>
      <c r="L65" s="29"/>
      <c r="M65" s="29"/>
      <c r="N65" s="29"/>
      <c r="O65" s="29"/>
      <c r="P65" s="29"/>
      <c r="Q65" s="29"/>
      <c r="R65" s="29"/>
      <c r="S65" s="29"/>
    </row>
    <row r="66" spans="2:19" ht="13.5" customHeight="1">
      <c r="B66" s="1"/>
      <c r="C66" s="1"/>
      <c r="D66" s="1"/>
      <c r="E66" s="1"/>
      <c r="F66" s="1"/>
      <c r="G66" s="1"/>
      <c r="H66" s="1"/>
      <c r="I66" s="1"/>
      <c r="J66" s="1"/>
      <c r="K66" s="29"/>
      <c r="L66" s="29"/>
      <c r="M66" s="29"/>
      <c r="N66" s="29"/>
      <c r="O66" s="29"/>
      <c r="P66" s="29"/>
      <c r="Q66" s="29"/>
      <c r="R66" s="29"/>
      <c r="S66" s="29"/>
    </row>
    <row r="67" spans="2:19" ht="13.5" customHeight="1">
      <c r="B67" s="1"/>
      <c r="C67" s="1"/>
      <c r="D67" s="1"/>
      <c r="E67" s="1"/>
      <c r="F67" s="1"/>
      <c r="G67" s="1"/>
      <c r="H67" s="1"/>
      <c r="I67" s="1"/>
      <c r="J67" s="1"/>
      <c r="K67" s="29"/>
      <c r="L67" s="29"/>
      <c r="M67" s="29"/>
      <c r="N67" s="29"/>
      <c r="O67" s="29"/>
      <c r="P67" s="29"/>
      <c r="Q67" s="29"/>
      <c r="R67" s="29"/>
      <c r="S67" s="29"/>
    </row>
    <row r="68" spans="2:19" ht="13.5" customHeight="1">
      <c r="B68" s="1"/>
      <c r="C68" s="1"/>
      <c r="D68" s="1"/>
      <c r="E68" s="1"/>
      <c r="F68" s="1"/>
      <c r="G68" s="1"/>
      <c r="H68" s="1"/>
      <c r="I68" s="1"/>
      <c r="J68" s="1"/>
      <c r="K68" s="29"/>
      <c r="L68" s="29"/>
      <c r="M68" s="29"/>
      <c r="N68" s="29"/>
      <c r="O68" s="29"/>
      <c r="P68" s="29"/>
      <c r="Q68" s="29"/>
      <c r="R68" s="29"/>
      <c r="S68" s="29"/>
    </row>
    <row r="69" spans="2:19" ht="13.5" customHeight="1">
      <c r="B69" s="1"/>
      <c r="C69" s="1"/>
      <c r="D69" s="1"/>
      <c r="E69" s="1"/>
      <c r="F69" s="1"/>
      <c r="G69" s="1"/>
      <c r="H69" s="1"/>
      <c r="I69" s="1"/>
      <c r="J69" s="1"/>
      <c r="K69" s="29"/>
      <c r="L69" s="29"/>
      <c r="M69" s="29"/>
      <c r="N69" s="29"/>
      <c r="O69" s="29"/>
      <c r="P69" s="29"/>
      <c r="Q69" s="29"/>
      <c r="R69" s="29"/>
      <c r="S69" s="29"/>
    </row>
    <row r="70" spans="2:19" ht="13.5" customHeight="1">
      <c r="B70" s="1"/>
      <c r="C70" s="1"/>
      <c r="D70" s="1"/>
      <c r="E70" s="1"/>
      <c r="F70" s="1"/>
      <c r="G70" s="1"/>
      <c r="H70" s="1"/>
      <c r="I70" s="1"/>
      <c r="J70" s="1"/>
      <c r="K70" s="29"/>
      <c r="L70" s="29"/>
      <c r="M70" s="29"/>
      <c r="N70" s="29"/>
      <c r="O70" s="29"/>
      <c r="P70" s="29"/>
      <c r="Q70" s="29"/>
      <c r="R70" s="29"/>
      <c r="S70" s="29"/>
    </row>
    <row r="71" spans="2:19" ht="13.5" customHeight="1">
      <c r="B71" s="1"/>
      <c r="C71" s="1"/>
      <c r="D71" s="1"/>
      <c r="E71" s="1"/>
      <c r="F71" s="1"/>
      <c r="G71" s="1"/>
      <c r="H71" s="1"/>
      <c r="I71" s="1"/>
      <c r="J71" s="1"/>
      <c r="K71" s="29"/>
      <c r="L71" s="29"/>
      <c r="M71" s="29"/>
      <c r="N71" s="29"/>
      <c r="O71" s="29"/>
      <c r="P71" s="29"/>
      <c r="Q71" s="29"/>
      <c r="R71" s="29"/>
      <c r="S71" s="29"/>
    </row>
    <row r="72" spans="2:19" ht="13.5" customHeight="1">
      <c r="B72" s="1"/>
      <c r="C72" s="1"/>
      <c r="D72" s="1"/>
      <c r="E72" s="1"/>
      <c r="F72" s="1"/>
      <c r="G72" s="1"/>
      <c r="H72" s="1"/>
      <c r="I72" s="1"/>
      <c r="J72" s="1"/>
      <c r="K72" s="29"/>
      <c r="L72" s="29"/>
      <c r="M72" s="29"/>
      <c r="N72" s="29"/>
      <c r="O72" s="29"/>
      <c r="P72" s="29"/>
      <c r="Q72" s="29"/>
      <c r="R72" s="29"/>
      <c r="S72" s="29"/>
    </row>
    <row r="73" spans="2:19" ht="13.5" customHeight="1">
      <c r="B73" s="1"/>
      <c r="C73" s="1"/>
      <c r="D73" s="1"/>
      <c r="E73" s="1"/>
      <c r="F73" s="1"/>
      <c r="G73" s="1"/>
      <c r="H73" s="1"/>
      <c r="I73" s="1"/>
      <c r="J73" s="1"/>
      <c r="K73" s="29"/>
      <c r="L73" s="29"/>
      <c r="M73" s="29"/>
      <c r="N73" s="29"/>
      <c r="O73" s="29"/>
      <c r="P73" s="29"/>
      <c r="Q73" s="29"/>
      <c r="R73" s="29"/>
      <c r="S73" s="29"/>
    </row>
    <row r="74" spans="2:19" ht="13.5" customHeight="1">
      <c r="B74" s="1"/>
      <c r="C74" s="1"/>
      <c r="D74" s="1"/>
      <c r="E74" s="1"/>
      <c r="F74" s="1"/>
      <c r="G74" s="1"/>
      <c r="H74" s="1"/>
      <c r="I74" s="1"/>
      <c r="J74" s="1"/>
      <c r="K74" s="29"/>
      <c r="L74" s="29"/>
      <c r="M74" s="29"/>
      <c r="N74" s="29"/>
      <c r="O74" s="29"/>
      <c r="P74" s="29"/>
      <c r="Q74" s="29"/>
      <c r="R74" s="29"/>
      <c r="S74" s="29"/>
    </row>
    <row r="75" spans="2:19" ht="13.5" customHeight="1">
      <c r="B75" s="1"/>
      <c r="C75" s="1"/>
      <c r="D75" s="1"/>
      <c r="E75" s="1"/>
      <c r="F75" s="1"/>
      <c r="G75" s="1"/>
      <c r="H75" s="1"/>
      <c r="I75" s="1"/>
      <c r="J75" s="1"/>
      <c r="K75" s="29"/>
      <c r="L75" s="29"/>
      <c r="M75" s="29"/>
      <c r="N75" s="29"/>
      <c r="O75" s="29"/>
      <c r="P75" s="29"/>
      <c r="Q75" s="29"/>
      <c r="R75" s="29"/>
      <c r="S75" s="29"/>
    </row>
    <row r="76" spans="2:19" ht="13.5" customHeight="1">
      <c r="B76" s="1"/>
      <c r="C76" s="1"/>
      <c r="D76" s="1"/>
      <c r="E76" s="1"/>
      <c r="F76" s="1"/>
      <c r="G76" s="1"/>
      <c r="H76" s="1"/>
      <c r="I76" s="1"/>
      <c r="J76" s="1"/>
      <c r="K76" s="29"/>
      <c r="L76" s="29"/>
      <c r="M76" s="29"/>
      <c r="N76" s="29"/>
      <c r="O76" s="29"/>
      <c r="P76" s="29"/>
      <c r="Q76" s="29"/>
      <c r="R76" s="29"/>
      <c r="S76" s="29"/>
    </row>
    <row r="77" spans="2:19" ht="13.5" customHeight="1">
      <c r="B77" s="1"/>
      <c r="C77" s="1"/>
      <c r="D77" s="1"/>
      <c r="E77" s="1"/>
      <c r="F77" s="1"/>
      <c r="G77" s="1"/>
      <c r="H77" s="1"/>
      <c r="I77" s="1"/>
      <c r="J77" s="1"/>
      <c r="K77" s="29"/>
      <c r="L77" s="29"/>
      <c r="M77" s="29"/>
      <c r="N77" s="29"/>
      <c r="O77" s="29"/>
      <c r="P77" s="29"/>
      <c r="Q77" s="29"/>
      <c r="R77" s="29"/>
      <c r="S77" s="29"/>
    </row>
    <row r="78" spans="2:19" ht="13.5" customHeight="1">
      <c r="B78" s="1"/>
      <c r="C78" s="1"/>
      <c r="D78" s="1"/>
      <c r="E78" s="1"/>
      <c r="F78" s="1"/>
      <c r="G78" s="1"/>
      <c r="H78" s="1"/>
      <c r="I78" s="1"/>
      <c r="J78" s="1"/>
      <c r="K78" s="29"/>
      <c r="L78" s="29"/>
      <c r="M78" s="29"/>
      <c r="N78" s="29"/>
      <c r="O78" s="29"/>
      <c r="P78" s="29"/>
      <c r="Q78" s="29"/>
      <c r="R78" s="29"/>
      <c r="S78" s="29"/>
    </row>
    <row r="79" spans="2:19" ht="13.5" customHeight="1">
      <c r="B79" s="1"/>
      <c r="C79" s="1"/>
      <c r="D79" s="1"/>
      <c r="E79" s="1"/>
      <c r="F79" s="1"/>
      <c r="G79" s="1"/>
      <c r="H79" s="1"/>
      <c r="I79" s="1"/>
      <c r="J79" s="1"/>
      <c r="K79" s="29"/>
      <c r="L79" s="29"/>
      <c r="M79" s="29"/>
      <c r="N79" s="29"/>
      <c r="O79" s="29"/>
      <c r="P79" s="29"/>
      <c r="Q79" s="29"/>
      <c r="R79" s="29"/>
      <c r="S79" s="29"/>
    </row>
    <row r="80" spans="2:11" ht="13.5" customHeight="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3.5" customHeight="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3.5" customHeight="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3.5" customHeight="1">
      <c r="B83" s="1"/>
      <c r="C83" s="1"/>
      <c r="D83" s="1"/>
      <c r="E83" s="1"/>
      <c r="F83" s="1"/>
      <c r="G83" s="1"/>
      <c r="H83" s="1"/>
      <c r="I83" s="1"/>
      <c r="J83" s="1"/>
      <c r="K83" s="1"/>
    </row>
  </sheetData>
  <sheetProtection/>
  <mergeCells count="10">
    <mergeCell ref="A58:I58"/>
    <mergeCell ref="D13:J13"/>
    <mergeCell ref="D14:D15"/>
    <mergeCell ref="C13:C15"/>
    <mergeCell ref="A7:J7"/>
    <mergeCell ref="A8:J8"/>
    <mergeCell ref="A9:J9"/>
    <mergeCell ref="A11:J11"/>
    <mergeCell ref="A13:A15"/>
    <mergeCell ref="B13:B15"/>
  </mergeCells>
  <printOptions horizontalCentered="1"/>
  <pageMargins left="0.2362204724409449" right="0.1968503937007874" top="0.1968503937007874" bottom="0.11811023622047245" header="0.5905511811023623" footer="0.3937007874015748"/>
  <pageSetup horizontalDpi="180" verticalDpi="18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2013-05-16T16:27:52Z</cp:lastPrinted>
  <dcterms:modified xsi:type="dcterms:W3CDTF">2022-02-04T16:45:23Z</dcterms:modified>
  <cp:category/>
  <cp:version/>
  <cp:contentType/>
  <cp:contentStatus/>
</cp:coreProperties>
</file>