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2\CAMBIOS ANUARIOS\SOCIAL\EDUCACION\2014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48" i="1"/>
  <c r="F48" i="1"/>
  <c r="C48" i="1"/>
  <c r="B48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7" i="1"/>
  <c r="C21" i="1"/>
  <c r="D21" i="1"/>
  <c r="E21" i="1"/>
  <c r="F21" i="1"/>
</calcChain>
</file>

<file path=xl/sharedStrings.xml><?xml version="1.0" encoding="utf-8"?>
<sst xmlns="http://schemas.openxmlformats.org/spreadsheetml/2006/main" count="46" uniqueCount="44">
  <si>
    <t>SISTEMA DE INFORMACION REGIONAL "SIR"</t>
  </si>
  <si>
    <t>GOBERNACION DEL HUILA</t>
  </si>
  <si>
    <t>DEPARTAMENTO ADMINISTRATIVO DE PLANEACION</t>
  </si>
  <si>
    <t>UNIVERSIDAD SURCOLOMBIANA</t>
  </si>
  <si>
    <t>Semestre I</t>
  </si>
  <si>
    <t>Semestre II</t>
  </si>
  <si>
    <t>Mujeres</t>
  </si>
  <si>
    <t>Hombres</t>
  </si>
  <si>
    <t>FACULTAD DE INGENIERIA</t>
  </si>
  <si>
    <t>FACULTAD/PROGRAMA DE POSTGRADO</t>
  </si>
  <si>
    <t>FACULTAD ECONOMIA Y ADMINISTRACION</t>
  </si>
  <si>
    <t xml:space="preserve">Especialización en Alta Gerencia </t>
  </si>
  <si>
    <t>Especialización en Gerencia de Mercadeo estratégico</t>
  </si>
  <si>
    <t>Especialización en Gerencia Tributaria</t>
  </si>
  <si>
    <t>FACULTAD CIENCIAS DE LA SALUD</t>
  </si>
  <si>
    <t>Especialización en Epidemiologia</t>
  </si>
  <si>
    <t xml:space="preserve">Especialización en Enfermería -Cuidado Crìtico </t>
  </si>
  <si>
    <t>Especialización en Enfermería en Nefrológica y Uro lógica</t>
  </si>
  <si>
    <t xml:space="preserve">Especialización en Anestesiología y Reanimación </t>
  </si>
  <si>
    <t xml:space="preserve">Especialización en Medicina Interna </t>
  </si>
  <si>
    <t>Especialización en Ginecoobstetricia</t>
  </si>
  <si>
    <t xml:space="preserve">Especialización en Pediatría </t>
  </si>
  <si>
    <t xml:space="preserve">Especialización en Ingeniería Ambiental </t>
  </si>
  <si>
    <t>Maestría en Ecología y Gestión de Ecosistemas Estratégicos</t>
  </si>
  <si>
    <t>Maestría en Ingeniría y Gestión Ambiental</t>
  </si>
  <si>
    <t>FACULTAD CIENCIAS DE EDUCACION</t>
  </si>
  <si>
    <t>Especialización en Creatividad y Comunicación para la Docencia</t>
  </si>
  <si>
    <t>Especialización en Integración educativa para la Discapacidad</t>
  </si>
  <si>
    <t>Especialización en Pedagogía de la Expresión Lúdica</t>
  </si>
  <si>
    <t>Maestría en Educación Área de profundización: Diseño Gestión y Evaluación Curricular</t>
  </si>
  <si>
    <t xml:space="preserve">Maestría en Conflicto Territorio y Cultura </t>
  </si>
  <si>
    <t>Maestría en Educacion y Cultura para La Paz</t>
  </si>
  <si>
    <t>MATRICULA TOTAL EN POSTGRADO POR PROGRAMA Y GENERO EN EL DEPARTAMENTO</t>
  </si>
  <si>
    <r>
      <rPr>
        <b/>
        <sz val="9"/>
        <color theme="1"/>
        <rFont val="Arial"/>
        <family val="2"/>
      </rPr>
      <t xml:space="preserve">Fuente:  </t>
    </r>
    <r>
      <rPr>
        <sz val="9"/>
        <color theme="1"/>
        <rFont val="Arial"/>
        <family val="2"/>
      </rPr>
      <t xml:space="preserve"> Universidad Surcolombiana</t>
    </r>
  </si>
  <si>
    <t>Especialización en Cirugía General</t>
  </si>
  <si>
    <t>Maestría en Educación Área de profundización: Docencia e investigacion universitaria</t>
  </si>
  <si>
    <t xml:space="preserve">Maestría en Educación Física </t>
  </si>
  <si>
    <t>Esp. en Pedagogía Sitémica y de los Sitemas Dinámicos</t>
  </si>
  <si>
    <t>Maestría en Didáctica del Inglés</t>
  </si>
  <si>
    <t>FACULTAD DE DERECHO</t>
  </si>
  <si>
    <t>Maestría en derecho público</t>
  </si>
  <si>
    <t>TOTAL MATRICULADOS</t>
  </si>
  <si>
    <t>Especializaciones clinicas equivalentes a maestrías</t>
  </si>
  <si>
    <t>TOTAL MATRICULA POSTGRADOS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</si>
</sst>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1628775</xdr:colOff>
      <xdr:row>5</xdr:row>
      <xdr:rowOff>94615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50"/>
  <sheetViews>
    <sheetView showGridLines="0" tabSelected="1" view="pageBreakPreview" zoomScaleNormal="100" zoomScaleSheetLayoutView="100" workbookViewId="0">
      <selection activeCell="A14" sqref="A14:F14"/>
    </sheetView>
  </sheetViews>
  <sheetFormatPr baseColWidth="10" defaultRowHeight="15" x14ac:dyDescent="0.25"/>
  <cols>
    <col min="1" max="1" width="39.7109375" style="1" customWidth="1"/>
    <col min="2" max="2" width="14.5703125" style="1" customWidth="1"/>
    <col min="3" max="6" width="10" style="1" customWidth="1"/>
  </cols>
  <sheetData>
    <row r="6" spans="1:6" ht="9.75" customHeight="1" thickBot="1" x14ac:dyDescent="0.3"/>
    <row r="7" spans="1:6" x14ac:dyDescent="0.25">
      <c r="A7" s="22" t="s">
        <v>0</v>
      </c>
      <c r="B7" s="23"/>
      <c r="C7" s="23"/>
      <c r="D7" s="23"/>
      <c r="E7" s="23"/>
      <c r="F7" s="24"/>
    </row>
    <row r="8" spans="1:6" x14ac:dyDescent="0.25">
      <c r="A8" s="25" t="s">
        <v>1</v>
      </c>
      <c r="B8" s="26"/>
      <c r="C8" s="26"/>
      <c r="D8" s="26"/>
      <c r="E8" s="26"/>
      <c r="F8" s="27"/>
    </row>
    <row r="9" spans="1:6" ht="15.75" thickBot="1" x14ac:dyDescent="0.3">
      <c r="A9" s="28" t="s">
        <v>2</v>
      </c>
      <c r="B9" s="29"/>
      <c r="C9" s="29"/>
      <c r="D9" s="29"/>
      <c r="E9" s="29"/>
      <c r="F9" s="30"/>
    </row>
    <row r="10" spans="1:6" ht="7.5" customHeight="1" thickBot="1" x14ac:dyDescent="0.3"/>
    <row r="11" spans="1:6" x14ac:dyDescent="0.25">
      <c r="A11" s="31" t="s">
        <v>3</v>
      </c>
      <c r="B11" s="32"/>
      <c r="C11" s="32"/>
      <c r="D11" s="32"/>
      <c r="E11" s="32"/>
      <c r="F11" s="33"/>
    </row>
    <row r="12" spans="1:6" ht="15.75" thickBot="1" x14ac:dyDescent="0.3">
      <c r="A12" s="34" t="s">
        <v>32</v>
      </c>
      <c r="B12" s="35"/>
      <c r="C12" s="35"/>
      <c r="D12" s="35"/>
      <c r="E12" s="35"/>
      <c r="F12" s="36"/>
    </row>
    <row r="13" spans="1:6" ht="6" customHeight="1" thickBot="1" x14ac:dyDescent="0.3">
      <c r="A13" s="2"/>
      <c r="B13" s="2"/>
      <c r="C13" s="2"/>
      <c r="D13" s="2"/>
      <c r="E13" s="2"/>
      <c r="F13" s="2"/>
    </row>
    <row r="14" spans="1:6" ht="15.75" thickBot="1" x14ac:dyDescent="0.3">
      <c r="A14" s="37">
        <v>2014</v>
      </c>
      <c r="B14" s="38"/>
      <c r="C14" s="38"/>
      <c r="D14" s="38"/>
      <c r="E14" s="38"/>
      <c r="F14" s="39"/>
    </row>
    <row r="15" spans="1:6" ht="15" customHeight="1" x14ac:dyDescent="0.25">
      <c r="A15" s="40" t="s">
        <v>9</v>
      </c>
      <c r="B15" s="41" t="s">
        <v>41</v>
      </c>
      <c r="C15" s="42" t="s">
        <v>4</v>
      </c>
      <c r="D15" s="43"/>
      <c r="E15" s="42" t="s">
        <v>5</v>
      </c>
      <c r="F15" s="44"/>
    </row>
    <row r="16" spans="1:6" ht="27" customHeight="1" thickBot="1" x14ac:dyDescent="0.3">
      <c r="A16" s="45"/>
      <c r="B16" s="46"/>
      <c r="C16" s="47" t="s">
        <v>6</v>
      </c>
      <c r="D16" s="47" t="s">
        <v>7</v>
      </c>
      <c r="E16" s="47" t="s">
        <v>6</v>
      </c>
      <c r="F16" s="48" t="s">
        <v>7</v>
      </c>
    </row>
    <row r="17" spans="1:6" ht="19.5" customHeight="1" x14ac:dyDescent="0.25">
      <c r="A17" s="3" t="s">
        <v>10</v>
      </c>
      <c r="B17" s="16">
        <f>SUM(C17:F17)</f>
        <v>171</v>
      </c>
      <c r="C17" s="11">
        <v>42</v>
      </c>
      <c r="D17" s="11">
        <v>55</v>
      </c>
      <c r="E17" s="11">
        <v>39</v>
      </c>
      <c r="F17" s="13">
        <v>35</v>
      </c>
    </row>
    <row r="18" spans="1:6" ht="19.5" customHeight="1" x14ac:dyDescent="0.25">
      <c r="A18" s="4" t="s">
        <v>11</v>
      </c>
      <c r="B18" s="17">
        <f t="shared" ref="B18:B47" si="0">SUM(C18:F18)</f>
        <v>90</v>
      </c>
      <c r="C18" s="7">
        <v>22</v>
      </c>
      <c r="D18" s="7">
        <v>36</v>
      </c>
      <c r="E18" s="7">
        <v>14</v>
      </c>
      <c r="F18" s="8">
        <v>18</v>
      </c>
    </row>
    <row r="19" spans="1:6" ht="25.5" customHeight="1" x14ac:dyDescent="0.25">
      <c r="A19" s="4" t="s">
        <v>12</v>
      </c>
      <c r="B19" s="17">
        <f t="shared" si="0"/>
        <v>45</v>
      </c>
      <c r="C19" s="7">
        <v>10</v>
      </c>
      <c r="D19" s="7">
        <v>10</v>
      </c>
      <c r="E19" s="7">
        <v>16</v>
      </c>
      <c r="F19" s="8">
        <v>9</v>
      </c>
    </row>
    <row r="20" spans="1:6" ht="19.5" customHeight="1" x14ac:dyDescent="0.25">
      <c r="A20" s="4" t="s">
        <v>13</v>
      </c>
      <c r="B20" s="17">
        <f t="shared" si="0"/>
        <v>36</v>
      </c>
      <c r="C20" s="7">
        <v>10</v>
      </c>
      <c r="D20" s="7">
        <v>9</v>
      </c>
      <c r="E20" s="7">
        <v>9</v>
      </c>
      <c r="F20" s="8">
        <v>8</v>
      </c>
    </row>
    <row r="21" spans="1:6" ht="19.5" customHeight="1" x14ac:dyDescent="0.25">
      <c r="A21" s="9" t="s">
        <v>14</v>
      </c>
      <c r="B21" s="16">
        <f t="shared" si="0"/>
        <v>329</v>
      </c>
      <c r="C21" s="16">
        <f t="shared" ref="C21:F21" si="1">SUM(C22:C30)</f>
        <v>69</v>
      </c>
      <c r="D21" s="16">
        <f t="shared" si="1"/>
        <v>97</v>
      </c>
      <c r="E21" s="16">
        <f t="shared" si="1"/>
        <v>78</v>
      </c>
      <c r="F21" s="18">
        <f t="shared" si="1"/>
        <v>85</v>
      </c>
    </row>
    <row r="22" spans="1:6" ht="19.5" customHeight="1" x14ac:dyDescent="0.25">
      <c r="A22" s="4" t="s">
        <v>15</v>
      </c>
      <c r="B22" s="17">
        <f t="shared" si="0"/>
        <v>65</v>
      </c>
      <c r="C22" s="7">
        <v>16</v>
      </c>
      <c r="D22" s="7">
        <v>15</v>
      </c>
      <c r="E22" s="7">
        <v>21</v>
      </c>
      <c r="F22" s="8">
        <v>13</v>
      </c>
    </row>
    <row r="23" spans="1:6" ht="19.5" customHeight="1" x14ac:dyDescent="0.25">
      <c r="A23" s="4" t="s">
        <v>16</v>
      </c>
      <c r="B23" s="17">
        <f t="shared" si="0"/>
        <v>4</v>
      </c>
      <c r="C23" s="7">
        <v>2</v>
      </c>
      <c r="D23" s="7">
        <v>1</v>
      </c>
      <c r="E23" s="7">
        <v>1</v>
      </c>
      <c r="F23" s="8">
        <v>0</v>
      </c>
    </row>
    <row r="24" spans="1:6" ht="27" customHeight="1" x14ac:dyDescent="0.25">
      <c r="A24" s="4" t="s">
        <v>17</v>
      </c>
      <c r="B24" s="17">
        <f t="shared" si="0"/>
        <v>10</v>
      </c>
      <c r="C24" s="7">
        <v>1</v>
      </c>
      <c r="D24" s="7">
        <v>3</v>
      </c>
      <c r="E24" s="7">
        <v>6</v>
      </c>
      <c r="F24" s="8">
        <v>0</v>
      </c>
    </row>
    <row r="25" spans="1:6" ht="24" x14ac:dyDescent="0.25">
      <c r="A25" s="4" t="s">
        <v>42</v>
      </c>
      <c r="B25" s="17">
        <f t="shared" si="0"/>
        <v>125</v>
      </c>
      <c r="C25" s="7">
        <v>25</v>
      </c>
      <c r="D25" s="7">
        <v>39</v>
      </c>
      <c r="E25" s="7">
        <v>25</v>
      </c>
      <c r="F25" s="8">
        <v>36</v>
      </c>
    </row>
    <row r="26" spans="1:6" ht="24" x14ac:dyDescent="0.25">
      <c r="A26" s="4" t="s">
        <v>18</v>
      </c>
      <c r="B26" s="17">
        <f t="shared" si="0"/>
        <v>22</v>
      </c>
      <c r="C26" s="7">
        <v>2</v>
      </c>
      <c r="D26" s="7">
        <v>10</v>
      </c>
      <c r="E26" s="7">
        <v>2</v>
      </c>
      <c r="F26" s="8">
        <v>8</v>
      </c>
    </row>
    <row r="27" spans="1:6" ht="17.25" customHeight="1" x14ac:dyDescent="0.25">
      <c r="A27" s="4" t="s">
        <v>34</v>
      </c>
      <c r="B27" s="17">
        <f t="shared" si="0"/>
        <v>19</v>
      </c>
      <c r="C27" s="7">
        <v>1</v>
      </c>
      <c r="D27" s="7">
        <v>8</v>
      </c>
      <c r="E27" s="7">
        <v>1</v>
      </c>
      <c r="F27" s="8">
        <v>9</v>
      </c>
    </row>
    <row r="28" spans="1:6" ht="17.25" customHeight="1" x14ac:dyDescent="0.25">
      <c r="A28" s="4" t="s">
        <v>19</v>
      </c>
      <c r="B28" s="17">
        <f t="shared" si="0"/>
        <v>31</v>
      </c>
      <c r="C28" s="7">
        <v>4</v>
      </c>
      <c r="D28" s="7">
        <v>12</v>
      </c>
      <c r="E28" s="7">
        <v>4</v>
      </c>
      <c r="F28" s="8">
        <v>11</v>
      </c>
    </row>
    <row r="29" spans="1:6" ht="17.25" customHeight="1" x14ac:dyDescent="0.25">
      <c r="A29" s="4" t="s">
        <v>20</v>
      </c>
      <c r="B29" s="17">
        <f t="shared" si="0"/>
        <v>17</v>
      </c>
      <c r="C29" s="7">
        <v>6</v>
      </c>
      <c r="D29" s="7">
        <v>3</v>
      </c>
      <c r="E29" s="7">
        <v>6</v>
      </c>
      <c r="F29" s="8">
        <v>2</v>
      </c>
    </row>
    <row r="30" spans="1:6" ht="17.25" customHeight="1" x14ac:dyDescent="0.25">
      <c r="A30" s="4" t="s">
        <v>21</v>
      </c>
      <c r="B30" s="17">
        <f t="shared" si="0"/>
        <v>36</v>
      </c>
      <c r="C30" s="7">
        <v>12</v>
      </c>
      <c r="D30" s="7">
        <v>6</v>
      </c>
      <c r="E30" s="7">
        <v>12</v>
      </c>
      <c r="F30" s="8">
        <v>6</v>
      </c>
    </row>
    <row r="31" spans="1:6" ht="17.25" customHeight="1" x14ac:dyDescent="0.25">
      <c r="A31" s="9" t="s">
        <v>8</v>
      </c>
      <c r="B31" s="16">
        <f t="shared" si="0"/>
        <v>172</v>
      </c>
      <c r="C31" s="5">
        <v>37</v>
      </c>
      <c r="D31" s="5">
        <v>56</v>
      </c>
      <c r="E31" s="5">
        <v>36</v>
      </c>
      <c r="F31" s="6">
        <v>43</v>
      </c>
    </row>
    <row r="32" spans="1:6" ht="17.25" customHeight="1" x14ac:dyDescent="0.25">
      <c r="A32" s="4" t="s">
        <v>22</v>
      </c>
      <c r="B32" s="17">
        <f t="shared" si="0"/>
        <v>55</v>
      </c>
      <c r="C32" s="7">
        <v>7</v>
      </c>
      <c r="D32" s="7">
        <v>23</v>
      </c>
      <c r="E32" s="7">
        <v>8</v>
      </c>
      <c r="F32" s="8">
        <v>17</v>
      </c>
    </row>
    <row r="33" spans="1:6" ht="24" x14ac:dyDescent="0.25">
      <c r="A33" s="4" t="s">
        <v>23</v>
      </c>
      <c r="B33" s="17">
        <f t="shared" si="0"/>
        <v>20</v>
      </c>
      <c r="C33" s="7">
        <v>11</v>
      </c>
      <c r="D33" s="7">
        <v>9</v>
      </c>
      <c r="E33" s="7">
        <v>0</v>
      </c>
      <c r="F33" s="8">
        <v>0</v>
      </c>
    </row>
    <row r="34" spans="1:6" x14ac:dyDescent="0.25">
      <c r="A34" s="4" t="s">
        <v>24</v>
      </c>
      <c r="B34" s="17">
        <f t="shared" si="0"/>
        <v>97</v>
      </c>
      <c r="C34" s="7">
        <v>19</v>
      </c>
      <c r="D34" s="7">
        <v>24</v>
      </c>
      <c r="E34" s="7">
        <v>28</v>
      </c>
      <c r="F34" s="8">
        <v>26</v>
      </c>
    </row>
    <row r="35" spans="1:6" ht="23.25" customHeight="1" x14ac:dyDescent="0.25">
      <c r="A35" s="9" t="s">
        <v>25</v>
      </c>
      <c r="B35" s="16">
        <f t="shared" si="0"/>
        <v>429</v>
      </c>
      <c r="C35" s="5">
        <v>110</v>
      </c>
      <c r="D35" s="5">
        <v>70</v>
      </c>
      <c r="E35" s="5">
        <v>154</v>
      </c>
      <c r="F35" s="6">
        <v>95</v>
      </c>
    </row>
    <row r="36" spans="1:6" ht="23.25" customHeight="1" x14ac:dyDescent="0.25">
      <c r="A36" s="4" t="s">
        <v>26</v>
      </c>
      <c r="B36" s="17">
        <f t="shared" si="0"/>
        <v>20</v>
      </c>
      <c r="C36" s="7">
        <v>0</v>
      </c>
      <c r="D36" s="7">
        <v>0</v>
      </c>
      <c r="E36" s="7">
        <v>11</v>
      </c>
      <c r="F36" s="8">
        <v>9</v>
      </c>
    </row>
    <row r="37" spans="1:6" ht="23.25" customHeight="1" x14ac:dyDescent="0.25">
      <c r="A37" s="4" t="s">
        <v>27</v>
      </c>
      <c r="B37" s="17">
        <f t="shared" si="0"/>
        <v>67</v>
      </c>
      <c r="C37" s="7">
        <v>28</v>
      </c>
      <c r="D37" s="7">
        <v>5</v>
      </c>
      <c r="E37" s="7">
        <v>28</v>
      </c>
      <c r="F37" s="8">
        <v>6</v>
      </c>
    </row>
    <row r="38" spans="1:6" ht="23.25" customHeight="1" x14ac:dyDescent="0.25">
      <c r="A38" s="4" t="s">
        <v>28</v>
      </c>
      <c r="B38" s="17">
        <f t="shared" si="0"/>
        <v>31</v>
      </c>
      <c r="C38" s="7">
        <v>9</v>
      </c>
      <c r="D38" s="7">
        <v>7</v>
      </c>
      <c r="E38" s="7">
        <v>8</v>
      </c>
      <c r="F38" s="8">
        <v>7</v>
      </c>
    </row>
    <row r="39" spans="1:6" ht="23.25" customHeight="1" x14ac:dyDescent="0.25">
      <c r="A39" s="4" t="s">
        <v>29</v>
      </c>
      <c r="B39" s="17">
        <f t="shared" si="0"/>
        <v>56</v>
      </c>
      <c r="C39" s="7">
        <v>28</v>
      </c>
      <c r="D39" s="7">
        <v>11</v>
      </c>
      <c r="E39" s="7">
        <v>12</v>
      </c>
      <c r="F39" s="8">
        <v>5</v>
      </c>
    </row>
    <row r="40" spans="1:6" ht="23.25" customHeight="1" x14ac:dyDescent="0.25">
      <c r="A40" s="14" t="s">
        <v>35</v>
      </c>
      <c r="B40" s="17">
        <f t="shared" si="0"/>
        <v>69</v>
      </c>
      <c r="C40" s="7">
        <v>9</v>
      </c>
      <c r="D40" s="7">
        <v>5</v>
      </c>
      <c r="E40" s="7">
        <v>36</v>
      </c>
      <c r="F40" s="8">
        <v>19</v>
      </c>
    </row>
    <row r="41" spans="1:6" ht="23.25" customHeight="1" x14ac:dyDescent="0.25">
      <c r="A41" s="14" t="s">
        <v>36</v>
      </c>
      <c r="B41" s="17">
        <f t="shared" si="0"/>
        <v>48</v>
      </c>
      <c r="C41" s="7">
        <v>6</v>
      </c>
      <c r="D41" s="7">
        <v>19</v>
      </c>
      <c r="E41" s="7">
        <v>6</v>
      </c>
      <c r="F41" s="8">
        <v>17</v>
      </c>
    </row>
    <row r="42" spans="1:6" ht="23.25" customHeight="1" x14ac:dyDescent="0.25">
      <c r="A42" s="14" t="s">
        <v>30</v>
      </c>
      <c r="B42" s="17">
        <f t="shared" si="0"/>
        <v>35</v>
      </c>
      <c r="C42" s="7">
        <v>4</v>
      </c>
      <c r="D42" s="7">
        <v>11</v>
      </c>
      <c r="E42" s="7">
        <v>12</v>
      </c>
      <c r="F42" s="8">
        <v>8</v>
      </c>
    </row>
    <row r="43" spans="1:6" ht="23.25" customHeight="1" x14ac:dyDescent="0.25">
      <c r="A43" s="14" t="s">
        <v>31</v>
      </c>
      <c r="B43" s="17">
        <f t="shared" si="0"/>
        <v>77</v>
      </c>
      <c r="C43" s="7">
        <v>26</v>
      </c>
      <c r="D43" s="7">
        <v>12</v>
      </c>
      <c r="E43" s="7">
        <v>27</v>
      </c>
      <c r="F43" s="8">
        <v>12</v>
      </c>
    </row>
    <row r="44" spans="1:6" ht="23.25" customHeight="1" x14ac:dyDescent="0.25">
      <c r="A44" s="14" t="s">
        <v>37</v>
      </c>
      <c r="B44" s="17">
        <f t="shared" si="0"/>
        <v>1</v>
      </c>
      <c r="C44" s="7">
        <v>0</v>
      </c>
      <c r="D44" s="7">
        <v>0</v>
      </c>
      <c r="E44" s="7">
        <v>0</v>
      </c>
      <c r="F44" s="8">
        <v>1</v>
      </c>
    </row>
    <row r="45" spans="1:6" ht="23.25" customHeight="1" x14ac:dyDescent="0.25">
      <c r="A45" s="14" t="s">
        <v>38</v>
      </c>
      <c r="B45" s="17">
        <f t="shared" si="0"/>
        <v>25</v>
      </c>
      <c r="C45" s="7">
        <v>0</v>
      </c>
      <c r="D45" s="7">
        <v>0</v>
      </c>
      <c r="E45" s="7">
        <v>14</v>
      </c>
      <c r="F45" s="8">
        <v>11</v>
      </c>
    </row>
    <row r="46" spans="1:6" ht="23.25" customHeight="1" x14ac:dyDescent="0.25">
      <c r="A46" s="15" t="s">
        <v>39</v>
      </c>
      <c r="B46" s="16">
        <f t="shared" si="0"/>
        <v>92</v>
      </c>
      <c r="C46" s="5">
        <v>23</v>
      </c>
      <c r="D46" s="5">
        <v>24</v>
      </c>
      <c r="E46" s="5">
        <v>21</v>
      </c>
      <c r="F46" s="6">
        <v>24</v>
      </c>
    </row>
    <row r="47" spans="1:6" ht="23.25" customHeight="1" x14ac:dyDescent="0.25">
      <c r="A47" s="14" t="s">
        <v>40</v>
      </c>
      <c r="B47" s="17">
        <f t="shared" si="0"/>
        <v>92</v>
      </c>
      <c r="C47" s="7">
        <v>23</v>
      </c>
      <c r="D47" s="7">
        <v>24</v>
      </c>
      <c r="E47" s="7">
        <v>21</v>
      </c>
      <c r="F47" s="8">
        <v>24</v>
      </c>
    </row>
    <row r="48" spans="1:6" ht="23.25" customHeight="1" thickBot="1" x14ac:dyDescent="0.3">
      <c r="A48" s="19" t="s">
        <v>43</v>
      </c>
      <c r="B48" s="12">
        <f>B46+B35+B31+B21+B17</f>
        <v>1193</v>
      </c>
      <c r="C48" s="20">
        <f>C46+C35+C31+C21+C17</f>
        <v>281</v>
      </c>
      <c r="D48" s="20">
        <f t="shared" ref="D48:F48" si="2">D46+D35+D31+D21+D17</f>
        <v>302</v>
      </c>
      <c r="E48" s="20">
        <f t="shared" si="2"/>
        <v>328</v>
      </c>
      <c r="F48" s="21">
        <f t="shared" si="2"/>
        <v>282</v>
      </c>
    </row>
    <row r="49" spans="1:6" ht="10.5" customHeight="1" thickBot="1" x14ac:dyDescent="0.3">
      <c r="A49" s="10"/>
      <c r="B49" s="10"/>
      <c r="C49" s="2"/>
      <c r="D49" s="2"/>
      <c r="E49" s="2"/>
      <c r="F49" s="2"/>
    </row>
    <row r="50" spans="1:6" ht="24" customHeight="1" thickBot="1" x14ac:dyDescent="0.3">
      <c r="A50" s="49" t="s">
        <v>33</v>
      </c>
      <c r="B50" s="50"/>
    </row>
  </sheetData>
  <mergeCells count="10">
    <mergeCell ref="A14:F14"/>
    <mergeCell ref="B15:B16"/>
    <mergeCell ref="A15:A16"/>
    <mergeCell ref="A7:F7"/>
    <mergeCell ref="A8:F8"/>
    <mergeCell ref="A9:F9"/>
    <mergeCell ref="A11:F11"/>
    <mergeCell ref="A12:F12"/>
    <mergeCell ref="C15:D15"/>
    <mergeCell ref="E15:F15"/>
  </mergeCells>
  <printOptions horizontalCentered="1"/>
  <pageMargins left="0.70866141732283472" right="0.70866141732283472" top="0.35433070866141736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dcterms:created xsi:type="dcterms:W3CDTF">2015-03-19T16:19:36Z</dcterms:created>
  <dcterms:modified xsi:type="dcterms:W3CDTF">2022-02-11T20:27:10Z</dcterms:modified>
</cp:coreProperties>
</file>