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<sst xmlns="http://schemas.openxmlformats.org/spreadsheetml/2006/main" count="107" uniqueCount="37">
  <si>
    <t>PROGRAMAS</t>
  </si>
  <si>
    <t>INSCRITOS</t>
  </si>
  <si>
    <t>GRADUADOS</t>
  </si>
  <si>
    <t>H</t>
  </si>
  <si>
    <t>M</t>
  </si>
  <si>
    <t>TOTAL MATRICULADOS</t>
  </si>
  <si>
    <t>EGRESADOS</t>
  </si>
  <si>
    <t>CORPORACION UNIVERSITARIA DEL HUILA "CORHUILA"</t>
  </si>
  <si>
    <t>ALUMNOS INSCRITOS, MATRICULADOS, EGRESADOS, GRADUADOS Y PERSONAL DOCENTE POR PROGRAMAS, SEMESTRE Y SEXO</t>
  </si>
  <si>
    <t>Ingeniería de Sistemas</t>
  </si>
  <si>
    <t>ESTUDIANTES</t>
  </si>
  <si>
    <t>MATRICULADOS POR 1a VEZ</t>
  </si>
  <si>
    <t>TOTAL</t>
  </si>
  <si>
    <t>SEMESTRE I</t>
  </si>
  <si>
    <t>SEMESTRE II</t>
  </si>
  <si>
    <t>PREGRADO</t>
  </si>
  <si>
    <t>Medicina Veterinaria y Zootecnia</t>
  </si>
  <si>
    <t>Negocios Internacionales</t>
  </si>
  <si>
    <t>POSTGRADO</t>
  </si>
  <si>
    <t>Gerencia Sistemas Integrados de Calidad</t>
  </si>
  <si>
    <t>PERSONAL DOCENTE</t>
  </si>
  <si>
    <t>T. COMPLETO</t>
  </si>
  <si>
    <t>CATEDRATICOS</t>
  </si>
  <si>
    <t>EGRESADOS Y GRADUADOS</t>
  </si>
  <si>
    <r>
      <rPr>
        <b/>
        <sz val="10"/>
        <color indexed="8"/>
        <rFont val="Arial"/>
        <family val="2"/>
      </rPr>
      <t>FUENTE</t>
    </r>
    <r>
      <rPr>
        <sz val="10"/>
        <color indexed="8"/>
        <rFont val="Arial"/>
        <family val="2"/>
      </rPr>
      <t>: Corporación Universitaria del Huila CORHUILA</t>
    </r>
  </si>
  <si>
    <t>SISTEMA DE INFORMACION REGIONAL "SIR"</t>
  </si>
  <si>
    <t>GOBERNACION DEL HUILA</t>
  </si>
  <si>
    <t>DEPARTAMENTO ADMINISTRATIVO DE PLANEACION</t>
  </si>
  <si>
    <t>Adm. Bancaria y financiera</t>
  </si>
  <si>
    <t xml:space="preserve">Adm. Comercial </t>
  </si>
  <si>
    <t>Adm. De Empresas Agro</t>
  </si>
  <si>
    <t xml:space="preserve">Adm. Turística </t>
  </si>
  <si>
    <t>Mercadeo, publicidad y ventas</t>
  </si>
  <si>
    <t xml:space="preserve">Ingeniería Ambiental </t>
  </si>
  <si>
    <t xml:space="preserve">Ingeniería Industrial </t>
  </si>
  <si>
    <t xml:space="preserve">POSTGRADO </t>
  </si>
  <si>
    <t>Gerencia de sistemas Integrados de calidad</t>
  </si>
</sst>
</file>

<file path=xl/styles.xml><?xml version="1.0" encoding="utf-8"?>
<styleSheet xmlns="http://schemas.openxmlformats.org/spreadsheetml/2006/main">
  <numFmts count="3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C$&quot;#,##0_);\(&quot;C$&quot;#,##0\)"/>
    <numFmt numFmtId="173" formatCode="&quot;C$&quot;#,##0_);[Red]\(&quot;C$&quot;#,##0\)"/>
    <numFmt numFmtId="174" formatCode="&quot;C$&quot;#,##0.00_);\(&quot;C$&quot;#,##0.00\)"/>
    <numFmt numFmtId="175" formatCode="&quot;C$&quot;#,##0.00_);[Red]\(&quot;C$&quot;#,##0.00\)"/>
    <numFmt numFmtId="176" formatCode="_(&quot;C$&quot;* #,##0_);_(&quot;C$&quot;* \(#,##0\);_(&quot;C$&quot;* &quot;-&quot;_);_(@_)"/>
    <numFmt numFmtId="177" formatCode="_(&quot;C$&quot;* #,##0.00_);_(&quot;C$&quot;* \(#,##0.00\);_(&quot;C$&quot;* &quot;-&quot;??_);_(@_)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;;"/>
    <numFmt numFmtId="185" formatCode="#,##0.0_);\(#,##0.0\)"/>
    <numFmt numFmtId="186" formatCode="_(* #,##0.0_);_(* \(#,##0.0\);_(* &quot;-&quot;??_);_(@_)"/>
    <numFmt numFmtId="187" formatCode="_(* #,##0_);_(* \(#,##0\);_(* &quot;-&quot;??_);_(@_)"/>
    <numFmt numFmtId="188" formatCode="#,##0.000_);\(#,##0.000\)"/>
    <numFmt numFmtId="189" formatCode="#,##0;[Red]#,##0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  <numFmt numFmtId="194" formatCode="0_);\(0\)"/>
  </numFmts>
  <fonts count="48">
    <font>
      <sz val="16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"/>
      <color indexed="8"/>
      <name val="Courier"/>
      <family val="3"/>
    </font>
    <font>
      <b/>
      <sz val="1"/>
      <color indexed="18"/>
      <name val="Courier"/>
      <family val="3"/>
    </font>
    <font>
      <b/>
      <u val="single"/>
      <sz val="1"/>
      <color indexed="17"/>
      <name val="Courier"/>
      <family val="3"/>
    </font>
    <font>
      <b/>
      <sz val="1"/>
      <color indexed="20"/>
      <name val="Courier"/>
      <family val="3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8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184" fontId="5" fillId="0" borderId="0">
      <alignment/>
      <protection locked="0"/>
    </xf>
    <xf numFmtId="184" fontId="6" fillId="0" borderId="0">
      <alignment/>
      <protection locked="0"/>
    </xf>
    <xf numFmtId="184" fontId="7" fillId="0" borderId="0">
      <alignment/>
      <protection locked="0"/>
    </xf>
    <xf numFmtId="184" fontId="8" fillId="0" borderId="0">
      <alignment/>
      <protection locked="0"/>
    </xf>
    <xf numFmtId="184" fontId="9" fillId="0" borderId="0">
      <alignment/>
      <protection locked="0"/>
    </xf>
    <xf numFmtId="184" fontId="9" fillId="0" borderId="0">
      <alignment/>
      <protection locked="0"/>
    </xf>
    <xf numFmtId="184" fontId="10" fillId="0" borderId="0">
      <alignment/>
      <protection locked="0"/>
    </xf>
    <xf numFmtId="0" fontId="38" fillId="30" borderId="0" applyNumberFormat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4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52">
    <xf numFmtId="37" fontId="0" fillId="0" borderId="0" xfId="0" applyAlignment="1">
      <alignment/>
    </xf>
    <xf numFmtId="37" fontId="46" fillId="0" borderId="10" xfId="0" applyFont="1" applyBorder="1" applyAlignment="1">
      <alignment vertical="center"/>
    </xf>
    <xf numFmtId="37" fontId="46" fillId="0" borderId="11" xfId="0" applyFont="1" applyBorder="1" applyAlignment="1">
      <alignment horizontal="center" vertical="center"/>
    </xf>
    <xf numFmtId="37" fontId="47" fillId="0" borderId="11" xfId="0" applyFont="1" applyBorder="1" applyAlignment="1">
      <alignment horizontal="center" vertical="center"/>
    </xf>
    <xf numFmtId="37" fontId="47" fillId="0" borderId="12" xfId="0" applyFont="1" applyBorder="1" applyAlignment="1">
      <alignment vertical="center"/>
    </xf>
    <xf numFmtId="37" fontId="47" fillId="0" borderId="0" xfId="0" applyFont="1" applyBorder="1" applyAlignment="1">
      <alignment horizontal="center" vertical="center"/>
    </xf>
    <xf numFmtId="37" fontId="46" fillId="0" borderId="13" xfId="0" applyFont="1" applyBorder="1" applyAlignment="1">
      <alignment vertical="center"/>
    </xf>
    <xf numFmtId="37" fontId="46" fillId="0" borderId="14" xfId="0" applyFont="1" applyBorder="1" applyAlignment="1">
      <alignment horizontal="center" vertical="center"/>
    </xf>
    <xf numFmtId="37" fontId="47" fillId="0" borderId="10" xfId="0" applyFont="1" applyBorder="1" applyAlignment="1">
      <alignment vertical="center"/>
    </xf>
    <xf numFmtId="37" fontId="47" fillId="0" borderId="11" xfId="0" applyFont="1" applyBorder="1" applyAlignment="1">
      <alignment vertical="center"/>
    </xf>
    <xf numFmtId="37" fontId="4" fillId="0" borderId="0" xfId="0" applyFont="1" applyAlignment="1">
      <alignment/>
    </xf>
    <xf numFmtId="37" fontId="46" fillId="0" borderId="0" xfId="0" applyFont="1" applyBorder="1" applyAlignment="1">
      <alignment horizontal="center" vertical="center"/>
    </xf>
    <xf numFmtId="37" fontId="47" fillId="0" borderId="15" xfId="0" applyFont="1" applyBorder="1" applyAlignment="1">
      <alignment vertical="center"/>
    </xf>
    <xf numFmtId="37" fontId="47" fillId="0" borderId="0" xfId="0" applyFont="1" applyBorder="1" applyAlignment="1">
      <alignment vertical="center"/>
    </xf>
    <xf numFmtId="37" fontId="47" fillId="0" borderId="14" xfId="0" applyFont="1" applyBorder="1" applyAlignment="1">
      <alignment horizontal="center" vertical="center"/>
    </xf>
    <xf numFmtId="37" fontId="46" fillId="0" borderId="16" xfId="0" applyFont="1" applyBorder="1" applyAlignment="1">
      <alignment vertical="center"/>
    </xf>
    <xf numFmtId="37" fontId="47" fillId="0" borderId="17" xfId="0" applyFont="1" applyBorder="1" applyAlignment="1">
      <alignment vertical="center" wrapText="1"/>
    </xf>
    <xf numFmtId="37" fontId="47" fillId="0" borderId="18" xfId="0" applyFont="1" applyBorder="1" applyAlignment="1">
      <alignment horizontal="center" vertical="center"/>
    </xf>
    <xf numFmtId="37" fontId="47" fillId="0" borderId="19" xfId="0" applyFont="1" applyBorder="1" applyAlignment="1">
      <alignment horizontal="center" vertical="center"/>
    </xf>
    <xf numFmtId="37" fontId="46" fillId="0" borderId="20" xfId="0" applyFont="1" applyBorder="1" applyAlignment="1">
      <alignment horizontal="center" vertical="center"/>
    </xf>
    <xf numFmtId="37" fontId="46" fillId="0" borderId="21" xfId="0" applyFont="1" applyBorder="1" applyAlignment="1">
      <alignment horizontal="center" vertical="center"/>
    </xf>
    <xf numFmtId="37" fontId="47" fillId="0" borderId="13" xfId="0" applyFont="1" applyBorder="1" applyAlignment="1">
      <alignment vertical="center"/>
    </xf>
    <xf numFmtId="37" fontId="46" fillId="33" borderId="22" xfId="0" applyFont="1" applyFill="1" applyBorder="1" applyAlignment="1">
      <alignment horizontal="center" vertical="center"/>
    </xf>
    <xf numFmtId="37" fontId="46" fillId="33" borderId="23" xfId="0" applyFont="1" applyFill="1" applyBorder="1" applyAlignment="1">
      <alignment horizontal="center" vertical="center"/>
    </xf>
    <xf numFmtId="37" fontId="46" fillId="33" borderId="24" xfId="0" applyFont="1" applyFill="1" applyBorder="1" applyAlignment="1">
      <alignment horizontal="center" vertical="center"/>
    </xf>
    <xf numFmtId="37" fontId="46" fillId="33" borderId="14" xfId="0" applyFont="1" applyFill="1" applyBorder="1" applyAlignment="1">
      <alignment horizontal="center" vertical="center"/>
    </xf>
    <xf numFmtId="37" fontId="46" fillId="33" borderId="25" xfId="0" applyFont="1" applyFill="1" applyBorder="1" applyAlignment="1">
      <alignment horizontal="center" vertical="center"/>
    </xf>
    <xf numFmtId="37" fontId="46" fillId="33" borderId="10" xfId="0" applyFont="1" applyFill="1" applyBorder="1" applyAlignment="1">
      <alignment horizontal="center" vertical="center"/>
    </xf>
    <xf numFmtId="37" fontId="46" fillId="33" borderId="11" xfId="0" applyFont="1" applyFill="1" applyBorder="1" applyAlignment="1">
      <alignment horizontal="center" vertical="center"/>
    </xf>
    <xf numFmtId="37" fontId="47" fillId="33" borderId="23" xfId="0" applyFont="1" applyFill="1" applyBorder="1" applyAlignment="1">
      <alignment horizontal="left" vertical="center"/>
    </xf>
    <xf numFmtId="37" fontId="47" fillId="33" borderId="24" xfId="0" applyFont="1" applyFill="1" applyBorder="1" applyAlignment="1">
      <alignment horizontal="left" vertical="center"/>
    </xf>
    <xf numFmtId="37" fontId="47" fillId="33" borderId="14" xfId="0" applyFont="1" applyFill="1" applyBorder="1" applyAlignment="1">
      <alignment horizontal="left" vertical="center"/>
    </xf>
    <xf numFmtId="37" fontId="1" fillId="34" borderId="26" xfId="0" applyFont="1" applyFill="1" applyBorder="1" applyAlignment="1">
      <alignment horizontal="center" vertical="center"/>
    </xf>
    <xf numFmtId="37" fontId="1" fillId="34" borderId="15" xfId="0" applyFont="1" applyFill="1" applyBorder="1" applyAlignment="1">
      <alignment horizontal="center" vertical="center"/>
    </xf>
    <xf numFmtId="37" fontId="1" fillId="34" borderId="27" xfId="0" applyFont="1" applyFill="1" applyBorder="1" applyAlignment="1">
      <alignment horizontal="center" vertical="center"/>
    </xf>
    <xf numFmtId="37" fontId="4" fillId="0" borderId="0" xfId="0" applyFont="1" applyAlignment="1">
      <alignment vertical="center"/>
    </xf>
    <xf numFmtId="37" fontId="0" fillId="0" borderId="0" xfId="0" applyAlignment="1">
      <alignment vertical="center"/>
    </xf>
    <xf numFmtId="37" fontId="1" fillId="34" borderId="12" xfId="0" applyFont="1" applyFill="1" applyBorder="1" applyAlignment="1">
      <alignment horizontal="center" vertical="center"/>
    </xf>
    <xf numFmtId="37" fontId="1" fillId="34" borderId="0" xfId="0" applyFont="1" applyFill="1" applyBorder="1" applyAlignment="1">
      <alignment horizontal="center" vertical="center"/>
    </xf>
    <xf numFmtId="37" fontId="1" fillId="34" borderId="28" xfId="0" applyFont="1" applyFill="1" applyBorder="1" applyAlignment="1">
      <alignment horizontal="center" vertical="center"/>
    </xf>
    <xf numFmtId="37" fontId="1" fillId="34" borderId="17" xfId="0" applyFont="1" applyFill="1" applyBorder="1" applyAlignment="1">
      <alignment horizontal="center" vertical="center"/>
    </xf>
    <xf numFmtId="37" fontId="1" fillId="34" borderId="29" xfId="0" applyFont="1" applyFill="1" applyBorder="1" applyAlignment="1">
      <alignment horizontal="center" vertical="center"/>
    </xf>
    <xf numFmtId="37" fontId="1" fillId="34" borderId="11" xfId="0" applyFont="1" applyFill="1" applyBorder="1" applyAlignment="1">
      <alignment horizontal="center" vertical="center"/>
    </xf>
    <xf numFmtId="37" fontId="1" fillId="34" borderId="26" xfId="0" applyFont="1" applyFill="1" applyBorder="1" applyAlignment="1" applyProtection="1">
      <alignment horizontal="center" vertical="center"/>
      <protection/>
    </xf>
    <xf numFmtId="37" fontId="1" fillId="34" borderId="15" xfId="0" applyFont="1" applyFill="1" applyBorder="1" applyAlignment="1" applyProtection="1">
      <alignment horizontal="center" vertical="center"/>
      <protection/>
    </xf>
    <xf numFmtId="37" fontId="1" fillId="34" borderId="27" xfId="0" applyFont="1" applyFill="1" applyBorder="1" applyAlignment="1" applyProtection="1">
      <alignment horizontal="center" vertical="center"/>
      <protection/>
    </xf>
    <xf numFmtId="37" fontId="1" fillId="34" borderId="17" xfId="0" applyFont="1" applyFill="1" applyBorder="1" applyAlignment="1" applyProtection="1">
      <alignment horizontal="center" vertical="center"/>
      <protection/>
    </xf>
    <xf numFmtId="37" fontId="1" fillId="34" borderId="29" xfId="0" applyFont="1" applyFill="1" applyBorder="1" applyAlignment="1" applyProtection="1">
      <alignment horizontal="center" vertical="center"/>
      <protection/>
    </xf>
    <xf numFmtId="37" fontId="1" fillId="34" borderId="11" xfId="0" applyFont="1" applyFill="1" applyBorder="1" applyAlignment="1" applyProtection="1">
      <alignment horizontal="center" vertical="center"/>
      <protection/>
    </xf>
    <xf numFmtId="194" fontId="1" fillId="34" borderId="23" xfId="0" applyNumberFormat="1" applyFont="1" applyFill="1" applyBorder="1" applyAlignment="1">
      <alignment horizontal="center" vertical="center"/>
    </xf>
    <xf numFmtId="194" fontId="1" fillId="34" borderId="24" xfId="0" applyNumberFormat="1" applyFont="1" applyFill="1" applyBorder="1" applyAlignment="1">
      <alignment horizontal="center" vertical="center"/>
    </xf>
    <xf numFmtId="194" fontId="1" fillId="34" borderId="14" xfId="0" applyNumberFormat="1" applyFont="1" applyFill="1" applyBorder="1" applyAlignment="1">
      <alignment horizontal="center" vertical="center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F2" xfId="46"/>
    <cellStyle name="F3" xfId="47"/>
    <cellStyle name="F4" xfId="48"/>
    <cellStyle name="F5" xfId="49"/>
    <cellStyle name="F6" xfId="50"/>
    <cellStyle name="F7" xfId="51"/>
    <cellStyle name="F8" xfId="52"/>
    <cellStyle name="Incorrecto" xfId="53"/>
    <cellStyle name="Comma" xfId="54"/>
    <cellStyle name="Comma [0]" xfId="55"/>
    <cellStyle name="Currency" xfId="56"/>
    <cellStyle name="Currency [0]" xfId="57"/>
    <cellStyle name="Neutral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47625</xdr:rowOff>
    </xdr:from>
    <xdr:to>
      <xdr:col>0</xdr:col>
      <xdr:colOff>1771650</xdr:colOff>
      <xdr:row>4</xdr:row>
      <xdr:rowOff>76200</xdr:rowOff>
    </xdr:to>
    <xdr:pic>
      <xdr:nvPicPr>
        <xdr:cNvPr id="1" name="Imagen 1" descr="C:\Users\sir\Downloads\Recurso 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7625"/>
          <a:ext cx="16764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AM32"/>
  <sheetViews>
    <sheetView showGridLines="0" tabSelected="1" view="pageBreakPreview" zoomScaleSheetLayoutView="100" zoomScalePageLayoutView="0" workbookViewId="0" topLeftCell="A3">
      <selection activeCell="A13" sqref="A13:P13"/>
    </sheetView>
  </sheetViews>
  <sheetFormatPr defaultColWidth="11.0703125" defaultRowHeight="20.25"/>
  <cols>
    <col min="1" max="1" width="21.37890625" style="10" customWidth="1"/>
    <col min="2" max="2" width="4.1484375" style="10" customWidth="1"/>
    <col min="3" max="6" width="3.69140625" style="10" customWidth="1"/>
    <col min="7" max="7" width="4.1484375" style="10" customWidth="1"/>
    <col min="8" max="11" width="3.69140625" style="10" customWidth="1"/>
    <col min="12" max="12" width="4.37890625" style="10" customWidth="1"/>
    <col min="13" max="16" width="3.69140625" style="10" customWidth="1"/>
    <col min="17" max="17" width="21.30859375" style="10" customWidth="1"/>
    <col min="18" max="18" width="4.76953125" style="10" customWidth="1"/>
    <col min="19" max="27" width="4.69140625" style="10" customWidth="1"/>
    <col min="28" max="28" width="5.0703125" style="10" customWidth="1"/>
    <col min="29" max="29" width="21.4609375" style="10" customWidth="1"/>
    <col min="30" max="39" width="4.30859375" style="10" customWidth="1"/>
  </cols>
  <sheetData>
    <row r="1" ht="12.75"/>
    <row r="2" ht="12.75"/>
    <row r="3" ht="12.75"/>
    <row r="4" ht="12.75"/>
    <row r="5" ht="6.75" customHeight="1" thickBot="1"/>
    <row r="6" spans="1:39" s="36" customFormat="1" ht="18.75">
      <c r="A6" s="32" t="s">
        <v>25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4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</row>
    <row r="7" spans="1:39" s="36" customFormat="1" ht="19.5" thickBot="1">
      <c r="A7" s="37" t="s">
        <v>26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9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</row>
    <row r="8" spans="1:39" s="36" customFormat="1" ht="19.5" thickBot="1">
      <c r="A8" s="40" t="s">
        <v>27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2"/>
      <c r="Q8" s="22" t="s">
        <v>0</v>
      </c>
      <c r="R8" s="23" t="s">
        <v>23</v>
      </c>
      <c r="S8" s="24"/>
      <c r="T8" s="24"/>
      <c r="U8" s="24"/>
      <c r="V8" s="24"/>
      <c r="W8" s="24"/>
      <c r="X8" s="24"/>
      <c r="Y8" s="24"/>
      <c r="Z8" s="24"/>
      <c r="AA8" s="25"/>
      <c r="AB8" s="35"/>
      <c r="AC8" s="22" t="s">
        <v>0</v>
      </c>
      <c r="AD8" s="23" t="s">
        <v>20</v>
      </c>
      <c r="AE8" s="24"/>
      <c r="AF8" s="24"/>
      <c r="AG8" s="24"/>
      <c r="AH8" s="24"/>
      <c r="AI8" s="24"/>
      <c r="AJ8" s="24"/>
      <c r="AK8" s="24"/>
      <c r="AL8" s="24"/>
      <c r="AM8" s="25"/>
    </row>
    <row r="9" spans="1:39" s="36" customFormat="1" ht="19.5" thickBot="1">
      <c r="A9" s="35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26"/>
      <c r="R9" s="23" t="s">
        <v>6</v>
      </c>
      <c r="S9" s="24"/>
      <c r="T9" s="24"/>
      <c r="U9" s="24"/>
      <c r="V9" s="25"/>
      <c r="W9" s="23" t="s">
        <v>2</v>
      </c>
      <c r="X9" s="24"/>
      <c r="Y9" s="24"/>
      <c r="Z9" s="24"/>
      <c r="AA9" s="25"/>
      <c r="AB9" s="35"/>
      <c r="AC9" s="26"/>
      <c r="AD9" s="23" t="s">
        <v>13</v>
      </c>
      <c r="AE9" s="24"/>
      <c r="AF9" s="24"/>
      <c r="AG9" s="24"/>
      <c r="AH9" s="25"/>
      <c r="AI9" s="23" t="s">
        <v>14</v>
      </c>
      <c r="AJ9" s="24"/>
      <c r="AK9" s="24"/>
      <c r="AL9" s="24"/>
      <c r="AM9" s="25"/>
    </row>
    <row r="10" spans="1:39" s="36" customFormat="1" ht="19.5" thickBot="1">
      <c r="A10" s="43" t="s">
        <v>7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5"/>
      <c r="Q10" s="26"/>
      <c r="R10" s="22" t="s">
        <v>12</v>
      </c>
      <c r="S10" s="23" t="s">
        <v>13</v>
      </c>
      <c r="T10" s="25"/>
      <c r="U10" s="23" t="s">
        <v>14</v>
      </c>
      <c r="V10" s="25"/>
      <c r="W10" s="22" t="s">
        <v>12</v>
      </c>
      <c r="X10" s="23" t="s">
        <v>13</v>
      </c>
      <c r="Y10" s="25"/>
      <c r="Z10" s="23" t="s">
        <v>14</v>
      </c>
      <c r="AA10" s="25"/>
      <c r="AB10" s="35"/>
      <c r="AC10" s="26"/>
      <c r="AD10" s="22" t="s">
        <v>12</v>
      </c>
      <c r="AE10" s="23" t="s">
        <v>21</v>
      </c>
      <c r="AF10" s="25"/>
      <c r="AG10" s="23" t="s">
        <v>22</v>
      </c>
      <c r="AH10" s="25"/>
      <c r="AI10" s="22" t="s">
        <v>12</v>
      </c>
      <c r="AJ10" s="23" t="s">
        <v>21</v>
      </c>
      <c r="AK10" s="25"/>
      <c r="AL10" s="23" t="s">
        <v>22</v>
      </c>
      <c r="AM10" s="25"/>
    </row>
    <row r="11" spans="1:39" s="36" customFormat="1" ht="19.5" thickBot="1">
      <c r="A11" s="46" t="s">
        <v>8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8"/>
      <c r="Q11" s="27"/>
      <c r="R11" s="27"/>
      <c r="S11" s="28" t="s">
        <v>3</v>
      </c>
      <c r="T11" s="28" t="s">
        <v>4</v>
      </c>
      <c r="U11" s="28" t="s">
        <v>3</v>
      </c>
      <c r="V11" s="28" t="s">
        <v>4</v>
      </c>
      <c r="W11" s="27"/>
      <c r="X11" s="28" t="s">
        <v>3</v>
      </c>
      <c r="Y11" s="28" t="s">
        <v>4</v>
      </c>
      <c r="Z11" s="28" t="s">
        <v>3</v>
      </c>
      <c r="AA11" s="28" t="s">
        <v>4</v>
      </c>
      <c r="AB11" s="35"/>
      <c r="AC11" s="27"/>
      <c r="AD11" s="27"/>
      <c r="AE11" s="28" t="s">
        <v>3</v>
      </c>
      <c r="AF11" s="28" t="s">
        <v>4</v>
      </c>
      <c r="AG11" s="28" t="s">
        <v>3</v>
      </c>
      <c r="AH11" s="28" t="s">
        <v>4</v>
      </c>
      <c r="AI11" s="27"/>
      <c r="AJ11" s="28" t="s">
        <v>3</v>
      </c>
      <c r="AK11" s="28" t="s">
        <v>4</v>
      </c>
      <c r="AL11" s="28" t="s">
        <v>3</v>
      </c>
      <c r="AM11" s="28" t="s">
        <v>4</v>
      </c>
    </row>
    <row r="12" spans="1:39" s="36" customFormat="1" ht="19.5" thickBot="1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1" t="s">
        <v>15</v>
      </c>
      <c r="R12" s="2">
        <f>SUM(R13:R22)</f>
        <v>734</v>
      </c>
      <c r="S12" s="2">
        <f aca="true" t="shared" si="0" ref="S12:AA12">SUM(S13:S22)</f>
        <v>132</v>
      </c>
      <c r="T12" s="2">
        <f t="shared" si="0"/>
        <v>176</v>
      </c>
      <c r="U12" s="2">
        <f t="shared" si="0"/>
        <v>213</v>
      </c>
      <c r="V12" s="2">
        <f t="shared" si="0"/>
        <v>213</v>
      </c>
      <c r="W12" s="3">
        <f t="shared" si="0"/>
        <v>632</v>
      </c>
      <c r="X12" s="2">
        <f t="shared" si="0"/>
        <v>140</v>
      </c>
      <c r="Y12" s="2">
        <f t="shared" si="0"/>
        <v>186</v>
      </c>
      <c r="Z12" s="2">
        <f t="shared" si="0"/>
        <v>158</v>
      </c>
      <c r="AA12" s="2">
        <f t="shared" si="0"/>
        <v>148</v>
      </c>
      <c r="AB12" s="35"/>
      <c r="AC12" s="1" t="s">
        <v>15</v>
      </c>
      <c r="AD12" s="2">
        <v>323</v>
      </c>
      <c r="AE12" s="7">
        <v>41</v>
      </c>
      <c r="AF12" s="7">
        <v>15</v>
      </c>
      <c r="AG12" s="7">
        <v>197</v>
      </c>
      <c r="AH12" s="7">
        <v>70</v>
      </c>
      <c r="AI12" s="2">
        <v>338</v>
      </c>
      <c r="AJ12" s="7">
        <v>47</v>
      </c>
      <c r="AK12" s="7">
        <v>18</v>
      </c>
      <c r="AL12" s="7">
        <v>199</v>
      </c>
      <c r="AM12" s="7">
        <v>74</v>
      </c>
    </row>
    <row r="13" spans="1:39" s="36" customFormat="1" ht="19.5" thickBot="1">
      <c r="A13" s="49">
        <v>2014</v>
      </c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1"/>
      <c r="Q13" s="8" t="s">
        <v>28</v>
      </c>
      <c r="R13" s="2">
        <v>58</v>
      </c>
      <c r="S13" s="3">
        <v>5</v>
      </c>
      <c r="T13" s="3">
        <v>28</v>
      </c>
      <c r="U13" s="3">
        <v>10</v>
      </c>
      <c r="V13" s="3">
        <v>15</v>
      </c>
      <c r="W13" s="3">
        <v>69</v>
      </c>
      <c r="X13" s="3">
        <v>5</v>
      </c>
      <c r="Y13" s="3">
        <v>23</v>
      </c>
      <c r="Z13" s="3">
        <v>6</v>
      </c>
      <c r="AA13" s="3">
        <v>35</v>
      </c>
      <c r="AB13" s="35"/>
      <c r="AC13" s="8" t="s">
        <v>28</v>
      </c>
      <c r="AD13" s="2">
        <v>47</v>
      </c>
      <c r="AE13" s="3">
        <v>3</v>
      </c>
      <c r="AF13" s="3">
        <v>1</v>
      </c>
      <c r="AG13" s="3">
        <v>36</v>
      </c>
      <c r="AH13" s="3">
        <v>7</v>
      </c>
      <c r="AI13" s="2">
        <v>44</v>
      </c>
      <c r="AJ13" s="3">
        <v>3</v>
      </c>
      <c r="AK13" s="3">
        <v>1</v>
      </c>
      <c r="AL13" s="3">
        <v>33</v>
      </c>
      <c r="AM13" s="3">
        <v>7</v>
      </c>
    </row>
    <row r="14" spans="1:39" s="36" customFormat="1" ht="19.5" thickBot="1">
      <c r="A14" s="22" t="s">
        <v>0</v>
      </c>
      <c r="B14" s="23" t="s">
        <v>10</v>
      </c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5"/>
      <c r="Q14" s="8" t="s">
        <v>29</v>
      </c>
      <c r="R14" s="2">
        <v>19</v>
      </c>
      <c r="S14" s="3">
        <v>3</v>
      </c>
      <c r="T14" s="3">
        <v>7</v>
      </c>
      <c r="U14" s="3">
        <v>1</v>
      </c>
      <c r="V14" s="3">
        <v>8</v>
      </c>
      <c r="W14" s="3">
        <v>31</v>
      </c>
      <c r="X14" s="3">
        <v>3</v>
      </c>
      <c r="Y14" s="3">
        <v>16</v>
      </c>
      <c r="Z14" s="3">
        <v>3</v>
      </c>
      <c r="AA14" s="3">
        <v>9</v>
      </c>
      <c r="AB14" s="11"/>
      <c r="AC14" s="8" t="s">
        <v>29</v>
      </c>
      <c r="AD14" s="2">
        <v>31</v>
      </c>
      <c r="AE14" s="3">
        <v>2</v>
      </c>
      <c r="AF14" s="3">
        <v>0</v>
      </c>
      <c r="AG14" s="3">
        <v>21</v>
      </c>
      <c r="AH14" s="3">
        <v>8</v>
      </c>
      <c r="AI14" s="2">
        <v>27</v>
      </c>
      <c r="AJ14" s="3">
        <v>2</v>
      </c>
      <c r="AK14" s="3">
        <v>0</v>
      </c>
      <c r="AL14" s="3">
        <v>19</v>
      </c>
      <c r="AM14" s="3">
        <v>6</v>
      </c>
    </row>
    <row r="15" spans="1:39" s="36" customFormat="1" ht="19.5" thickBot="1">
      <c r="A15" s="26"/>
      <c r="B15" s="23" t="s">
        <v>1</v>
      </c>
      <c r="C15" s="24"/>
      <c r="D15" s="24"/>
      <c r="E15" s="24"/>
      <c r="F15" s="25"/>
      <c r="G15" s="23" t="s">
        <v>11</v>
      </c>
      <c r="H15" s="24"/>
      <c r="I15" s="24"/>
      <c r="J15" s="24"/>
      <c r="K15" s="25"/>
      <c r="L15" s="23" t="s">
        <v>5</v>
      </c>
      <c r="M15" s="24"/>
      <c r="N15" s="24"/>
      <c r="O15" s="24"/>
      <c r="P15" s="25"/>
      <c r="Q15" s="8" t="s">
        <v>30</v>
      </c>
      <c r="R15" s="2">
        <v>13</v>
      </c>
      <c r="S15" s="3">
        <v>0</v>
      </c>
      <c r="T15" s="3">
        <v>6</v>
      </c>
      <c r="U15" s="3">
        <v>5</v>
      </c>
      <c r="V15" s="3">
        <v>2</v>
      </c>
      <c r="W15" s="3">
        <v>13</v>
      </c>
      <c r="X15" s="3">
        <v>2</v>
      </c>
      <c r="Y15" s="3">
        <v>5</v>
      </c>
      <c r="Z15" s="3">
        <v>4</v>
      </c>
      <c r="AA15" s="3">
        <v>2</v>
      </c>
      <c r="AB15" s="11"/>
      <c r="AC15" s="8" t="s">
        <v>30</v>
      </c>
      <c r="AD15" s="2">
        <v>5</v>
      </c>
      <c r="AE15" s="3">
        <v>2</v>
      </c>
      <c r="AF15" s="3">
        <v>0</v>
      </c>
      <c r="AG15" s="3">
        <v>3</v>
      </c>
      <c r="AH15" s="3">
        <v>0</v>
      </c>
      <c r="AI15" s="2">
        <v>5</v>
      </c>
      <c r="AJ15" s="3">
        <v>2</v>
      </c>
      <c r="AK15" s="3">
        <v>0</v>
      </c>
      <c r="AL15" s="3">
        <v>3</v>
      </c>
      <c r="AM15" s="3">
        <v>0</v>
      </c>
    </row>
    <row r="16" spans="1:39" s="36" customFormat="1" ht="19.5" thickBot="1">
      <c r="A16" s="26"/>
      <c r="B16" s="22" t="s">
        <v>12</v>
      </c>
      <c r="C16" s="23" t="s">
        <v>13</v>
      </c>
      <c r="D16" s="25"/>
      <c r="E16" s="23" t="s">
        <v>14</v>
      </c>
      <c r="F16" s="25"/>
      <c r="G16" s="22" t="s">
        <v>12</v>
      </c>
      <c r="H16" s="23" t="s">
        <v>13</v>
      </c>
      <c r="I16" s="25"/>
      <c r="J16" s="23" t="s">
        <v>14</v>
      </c>
      <c r="K16" s="25"/>
      <c r="L16" s="22" t="s">
        <v>12</v>
      </c>
      <c r="M16" s="23" t="s">
        <v>13</v>
      </c>
      <c r="N16" s="25"/>
      <c r="O16" s="23" t="s">
        <v>14</v>
      </c>
      <c r="P16" s="25"/>
      <c r="Q16" s="8" t="s">
        <v>31</v>
      </c>
      <c r="R16" s="2">
        <v>9</v>
      </c>
      <c r="S16" s="3">
        <v>1</v>
      </c>
      <c r="T16" s="3">
        <v>3</v>
      </c>
      <c r="U16" s="3">
        <v>2</v>
      </c>
      <c r="V16" s="3">
        <v>3</v>
      </c>
      <c r="W16" s="3">
        <v>16</v>
      </c>
      <c r="X16" s="3">
        <v>2</v>
      </c>
      <c r="Y16" s="3">
        <v>3</v>
      </c>
      <c r="Z16" s="3">
        <v>1</v>
      </c>
      <c r="AA16" s="3">
        <v>10</v>
      </c>
      <c r="AB16" s="11"/>
      <c r="AC16" s="8" t="s">
        <v>31</v>
      </c>
      <c r="AD16" s="2">
        <v>13</v>
      </c>
      <c r="AE16" s="3">
        <v>0</v>
      </c>
      <c r="AF16" s="3">
        <v>0</v>
      </c>
      <c r="AG16" s="3">
        <v>10</v>
      </c>
      <c r="AH16" s="3">
        <v>3</v>
      </c>
      <c r="AI16" s="2">
        <v>7</v>
      </c>
      <c r="AJ16" s="3">
        <v>0</v>
      </c>
      <c r="AK16" s="3">
        <v>0</v>
      </c>
      <c r="AL16" s="3">
        <v>4</v>
      </c>
      <c r="AM16" s="3">
        <v>3</v>
      </c>
    </row>
    <row r="17" spans="1:39" s="36" customFormat="1" ht="19.5" thickBot="1">
      <c r="A17" s="27"/>
      <c r="B17" s="27"/>
      <c r="C17" s="28" t="s">
        <v>3</v>
      </c>
      <c r="D17" s="28" t="s">
        <v>4</v>
      </c>
      <c r="E17" s="28" t="s">
        <v>3</v>
      </c>
      <c r="F17" s="28" t="s">
        <v>4</v>
      </c>
      <c r="G17" s="27"/>
      <c r="H17" s="28" t="s">
        <v>3</v>
      </c>
      <c r="I17" s="28" t="s">
        <v>4</v>
      </c>
      <c r="J17" s="28" t="s">
        <v>3</v>
      </c>
      <c r="K17" s="28" t="s">
        <v>4</v>
      </c>
      <c r="L17" s="27"/>
      <c r="M17" s="28" t="s">
        <v>3</v>
      </c>
      <c r="N17" s="28" t="s">
        <v>4</v>
      </c>
      <c r="O17" s="28" t="s">
        <v>3</v>
      </c>
      <c r="P17" s="28" t="s">
        <v>4</v>
      </c>
      <c r="Q17" s="8" t="s">
        <v>32</v>
      </c>
      <c r="R17" s="2">
        <v>34</v>
      </c>
      <c r="S17" s="3">
        <v>5</v>
      </c>
      <c r="T17" s="3">
        <v>6</v>
      </c>
      <c r="U17" s="3">
        <v>5</v>
      </c>
      <c r="V17" s="3">
        <v>18</v>
      </c>
      <c r="W17" s="3">
        <v>22</v>
      </c>
      <c r="X17" s="3">
        <v>8</v>
      </c>
      <c r="Y17" s="3">
        <v>7</v>
      </c>
      <c r="Z17" s="3">
        <v>6</v>
      </c>
      <c r="AA17" s="3">
        <v>1</v>
      </c>
      <c r="AB17" s="11"/>
      <c r="AC17" s="8" t="s">
        <v>32</v>
      </c>
      <c r="AD17" s="2">
        <v>23</v>
      </c>
      <c r="AE17" s="3">
        <v>2</v>
      </c>
      <c r="AF17" s="3">
        <v>0</v>
      </c>
      <c r="AG17" s="3">
        <v>11</v>
      </c>
      <c r="AH17" s="3">
        <v>10</v>
      </c>
      <c r="AI17" s="2">
        <v>20</v>
      </c>
      <c r="AJ17" s="3">
        <v>2</v>
      </c>
      <c r="AK17" s="3">
        <v>0</v>
      </c>
      <c r="AL17" s="3">
        <v>5</v>
      </c>
      <c r="AM17" s="3">
        <v>13</v>
      </c>
    </row>
    <row r="18" spans="1:39" s="36" customFormat="1" ht="19.5" thickBot="1">
      <c r="A18" s="1" t="s">
        <v>15</v>
      </c>
      <c r="B18" s="2">
        <f>SUM(B19:B28)</f>
        <v>1994</v>
      </c>
      <c r="C18" s="2">
        <f aca="true" t="shared" si="1" ref="C18:P18">SUM(C19:C28)</f>
        <v>664</v>
      </c>
      <c r="D18" s="2">
        <f t="shared" si="1"/>
        <v>568</v>
      </c>
      <c r="E18" s="2">
        <f t="shared" si="1"/>
        <v>409</v>
      </c>
      <c r="F18" s="2">
        <f t="shared" si="1"/>
        <v>353</v>
      </c>
      <c r="G18" s="2">
        <f t="shared" si="1"/>
        <v>1312</v>
      </c>
      <c r="H18" s="2">
        <f t="shared" si="1"/>
        <v>338</v>
      </c>
      <c r="I18" s="2">
        <f t="shared" si="1"/>
        <v>445</v>
      </c>
      <c r="J18" s="2">
        <f t="shared" si="1"/>
        <v>267</v>
      </c>
      <c r="K18" s="2">
        <f t="shared" si="1"/>
        <v>262</v>
      </c>
      <c r="L18" s="2">
        <f t="shared" si="1"/>
        <v>9248</v>
      </c>
      <c r="M18" s="2">
        <f t="shared" si="1"/>
        <v>2011</v>
      </c>
      <c r="N18" s="2">
        <f t="shared" si="1"/>
        <v>2521</v>
      </c>
      <c r="O18" s="2">
        <f t="shared" si="1"/>
        <v>2364</v>
      </c>
      <c r="P18" s="2">
        <f t="shared" si="1"/>
        <v>2352</v>
      </c>
      <c r="Q18" s="8" t="s">
        <v>17</v>
      </c>
      <c r="R18" s="2">
        <v>22</v>
      </c>
      <c r="S18" s="3">
        <v>2</v>
      </c>
      <c r="T18" s="3">
        <v>5</v>
      </c>
      <c r="U18" s="3">
        <v>8</v>
      </c>
      <c r="V18" s="3">
        <v>7</v>
      </c>
      <c r="W18" s="3">
        <v>3</v>
      </c>
      <c r="X18" s="3">
        <v>0</v>
      </c>
      <c r="Y18" s="3">
        <v>0</v>
      </c>
      <c r="Z18" s="3">
        <v>0</v>
      </c>
      <c r="AA18" s="3">
        <v>3</v>
      </c>
      <c r="AB18" s="11"/>
      <c r="AC18" s="8" t="s">
        <v>17</v>
      </c>
      <c r="AD18" s="2">
        <v>26</v>
      </c>
      <c r="AE18" s="3">
        <v>0</v>
      </c>
      <c r="AF18" s="3">
        <v>0</v>
      </c>
      <c r="AG18" s="3">
        <v>20</v>
      </c>
      <c r="AH18" s="3">
        <v>6</v>
      </c>
      <c r="AI18" s="2">
        <v>23</v>
      </c>
      <c r="AJ18" s="3">
        <v>0</v>
      </c>
      <c r="AK18" s="3">
        <v>0</v>
      </c>
      <c r="AL18" s="3">
        <v>17</v>
      </c>
      <c r="AM18" s="3">
        <v>6</v>
      </c>
    </row>
    <row r="19" spans="1:39" s="36" customFormat="1" ht="19.5" thickBot="1">
      <c r="A19" s="8" t="s">
        <v>28</v>
      </c>
      <c r="B19" s="2">
        <v>68</v>
      </c>
      <c r="C19" s="3">
        <v>6</v>
      </c>
      <c r="D19" s="3">
        <v>18</v>
      </c>
      <c r="E19" s="3">
        <v>17</v>
      </c>
      <c r="F19" s="3">
        <v>27</v>
      </c>
      <c r="G19" s="2">
        <v>61</v>
      </c>
      <c r="H19" s="3">
        <v>6</v>
      </c>
      <c r="I19" s="3">
        <v>18</v>
      </c>
      <c r="J19" s="3">
        <v>13</v>
      </c>
      <c r="K19" s="3">
        <v>24</v>
      </c>
      <c r="L19" s="2">
        <v>517</v>
      </c>
      <c r="M19" s="3">
        <v>68</v>
      </c>
      <c r="N19" s="3">
        <v>200</v>
      </c>
      <c r="O19" s="3">
        <v>71</v>
      </c>
      <c r="P19" s="3">
        <v>178</v>
      </c>
      <c r="Q19" s="8" t="s">
        <v>16</v>
      </c>
      <c r="R19" s="2">
        <v>46</v>
      </c>
      <c r="S19" s="3">
        <v>10</v>
      </c>
      <c r="T19" s="3">
        <v>11</v>
      </c>
      <c r="U19" s="3">
        <v>14</v>
      </c>
      <c r="V19" s="3">
        <v>11</v>
      </c>
      <c r="W19" s="3">
        <v>33</v>
      </c>
      <c r="X19" s="3">
        <v>9</v>
      </c>
      <c r="Y19" s="3">
        <v>5</v>
      </c>
      <c r="Z19" s="3">
        <v>5</v>
      </c>
      <c r="AA19" s="3">
        <v>14</v>
      </c>
      <c r="AB19" s="5"/>
      <c r="AC19" s="8" t="s">
        <v>16</v>
      </c>
      <c r="AD19" s="2">
        <v>28</v>
      </c>
      <c r="AE19" s="3">
        <v>4</v>
      </c>
      <c r="AF19" s="3">
        <v>2</v>
      </c>
      <c r="AG19" s="3">
        <v>16</v>
      </c>
      <c r="AH19" s="3">
        <v>6</v>
      </c>
      <c r="AI19" s="2">
        <v>29</v>
      </c>
      <c r="AJ19" s="3">
        <v>5</v>
      </c>
      <c r="AK19" s="3">
        <v>2</v>
      </c>
      <c r="AL19" s="3">
        <v>17</v>
      </c>
      <c r="AM19" s="3">
        <v>5</v>
      </c>
    </row>
    <row r="20" spans="1:39" s="36" customFormat="1" ht="19.5" thickBot="1">
      <c r="A20" s="8" t="s">
        <v>29</v>
      </c>
      <c r="B20" s="2">
        <v>85</v>
      </c>
      <c r="C20" s="3">
        <v>19</v>
      </c>
      <c r="D20" s="3">
        <v>25</v>
      </c>
      <c r="E20" s="3">
        <v>14</v>
      </c>
      <c r="F20" s="3">
        <v>27</v>
      </c>
      <c r="G20" s="2">
        <v>63</v>
      </c>
      <c r="H20" s="3">
        <v>12</v>
      </c>
      <c r="I20" s="3">
        <v>18</v>
      </c>
      <c r="J20" s="3">
        <v>10</v>
      </c>
      <c r="K20" s="3">
        <v>23</v>
      </c>
      <c r="L20" s="2">
        <v>280</v>
      </c>
      <c r="M20" s="3">
        <v>49</v>
      </c>
      <c r="N20" s="3">
        <v>85</v>
      </c>
      <c r="O20" s="3">
        <v>50</v>
      </c>
      <c r="P20" s="3">
        <v>96</v>
      </c>
      <c r="Q20" s="8" t="s">
        <v>33</v>
      </c>
      <c r="R20" s="2">
        <v>183</v>
      </c>
      <c r="S20" s="3">
        <v>28</v>
      </c>
      <c r="T20" s="3">
        <v>51</v>
      </c>
      <c r="U20" s="3">
        <v>43</v>
      </c>
      <c r="V20" s="3">
        <v>61</v>
      </c>
      <c r="W20" s="3">
        <v>152</v>
      </c>
      <c r="X20" s="3">
        <v>27</v>
      </c>
      <c r="Y20" s="3">
        <v>52</v>
      </c>
      <c r="Z20" s="3">
        <v>47</v>
      </c>
      <c r="AA20" s="3">
        <v>26</v>
      </c>
      <c r="AB20" s="5"/>
      <c r="AC20" s="8" t="s">
        <v>33</v>
      </c>
      <c r="AD20" s="2">
        <v>53</v>
      </c>
      <c r="AE20" s="3">
        <v>7</v>
      </c>
      <c r="AF20" s="3">
        <v>4</v>
      </c>
      <c r="AG20" s="3">
        <v>26</v>
      </c>
      <c r="AH20" s="3">
        <v>16</v>
      </c>
      <c r="AI20" s="2">
        <v>57</v>
      </c>
      <c r="AJ20" s="3">
        <v>8</v>
      </c>
      <c r="AK20" s="3">
        <v>4</v>
      </c>
      <c r="AL20" s="3">
        <v>25</v>
      </c>
      <c r="AM20" s="3">
        <v>20</v>
      </c>
    </row>
    <row r="21" spans="1:39" s="36" customFormat="1" ht="19.5" thickBot="1">
      <c r="A21" s="8" t="s">
        <v>30</v>
      </c>
      <c r="B21" s="2">
        <v>0</v>
      </c>
      <c r="C21" s="3">
        <v>0</v>
      </c>
      <c r="D21" s="3">
        <v>0</v>
      </c>
      <c r="E21" s="3">
        <v>0</v>
      </c>
      <c r="F21" s="3">
        <v>0</v>
      </c>
      <c r="G21" s="2">
        <v>0</v>
      </c>
      <c r="H21" s="3">
        <v>0</v>
      </c>
      <c r="I21" s="3">
        <v>0</v>
      </c>
      <c r="J21" s="3">
        <v>0</v>
      </c>
      <c r="K21" s="3">
        <v>0</v>
      </c>
      <c r="L21" s="2">
        <v>42</v>
      </c>
      <c r="M21" s="3">
        <v>11</v>
      </c>
      <c r="N21" s="3">
        <v>13</v>
      </c>
      <c r="O21" s="3">
        <v>11</v>
      </c>
      <c r="P21" s="3">
        <v>7</v>
      </c>
      <c r="Q21" s="8" t="s">
        <v>9</v>
      </c>
      <c r="R21" s="2">
        <v>47</v>
      </c>
      <c r="S21" s="3">
        <v>10</v>
      </c>
      <c r="T21" s="3">
        <v>8</v>
      </c>
      <c r="U21" s="3">
        <v>19</v>
      </c>
      <c r="V21" s="3">
        <v>10</v>
      </c>
      <c r="W21" s="3">
        <v>54</v>
      </c>
      <c r="X21" s="3">
        <v>18</v>
      </c>
      <c r="Y21" s="3">
        <v>13</v>
      </c>
      <c r="Z21" s="3">
        <v>18</v>
      </c>
      <c r="AA21" s="3">
        <v>5</v>
      </c>
      <c r="AB21" s="5"/>
      <c r="AC21" s="8" t="s">
        <v>9</v>
      </c>
      <c r="AD21" s="2">
        <v>27</v>
      </c>
      <c r="AE21" s="3">
        <v>5</v>
      </c>
      <c r="AF21" s="3">
        <v>1</v>
      </c>
      <c r="AG21" s="3">
        <v>17</v>
      </c>
      <c r="AH21" s="3">
        <v>4</v>
      </c>
      <c r="AI21" s="2">
        <v>24</v>
      </c>
      <c r="AJ21" s="3">
        <v>5</v>
      </c>
      <c r="AK21" s="3">
        <v>1</v>
      </c>
      <c r="AL21" s="3">
        <v>14</v>
      </c>
      <c r="AM21" s="3">
        <v>4</v>
      </c>
    </row>
    <row r="22" spans="1:39" s="36" customFormat="1" ht="19.5" thickBot="1">
      <c r="A22" s="8" t="s">
        <v>31</v>
      </c>
      <c r="B22" s="2">
        <v>16</v>
      </c>
      <c r="C22" s="3">
        <v>3</v>
      </c>
      <c r="D22" s="3">
        <v>7</v>
      </c>
      <c r="E22" s="3">
        <v>1</v>
      </c>
      <c r="F22" s="3">
        <v>5</v>
      </c>
      <c r="G22" s="2">
        <v>8</v>
      </c>
      <c r="H22" s="3">
        <v>0</v>
      </c>
      <c r="I22" s="3">
        <v>4</v>
      </c>
      <c r="J22" s="3">
        <v>1</v>
      </c>
      <c r="K22" s="3">
        <v>3</v>
      </c>
      <c r="L22" s="2">
        <v>78</v>
      </c>
      <c r="M22" s="3">
        <v>12</v>
      </c>
      <c r="N22" s="3">
        <v>29</v>
      </c>
      <c r="O22" s="3">
        <v>11</v>
      </c>
      <c r="P22" s="3">
        <v>26</v>
      </c>
      <c r="Q22" s="8" t="s">
        <v>34</v>
      </c>
      <c r="R22" s="2">
        <v>303</v>
      </c>
      <c r="S22" s="3">
        <v>68</v>
      </c>
      <c r="T22" s="3">
        <v>51</v>
      </c>
      <c r="U22" s="3">
        <v>106</v>
      </c>
      <c r="V22" s="3">
        <v>78</v>
      </c>
      <c r="W22" s="3">
        <v>239</v>
      </c>
      <c r="X22" s="3">
        <v>66</v>
      </c>
      <c r="Y22" s="3">
        <v>62</v>
      </c>
      <c r="Z22" s="3">
        <v>68</v>
      </c>
      <c r="AA22" s="3">
        <v>43</v>
      </c>
      <c r="AB22" s="5"/>
      <c r="AC22" s="8" t="s">
        <v>34</v>
      </c>
      <c r="AD22" s="2">
        <v>138</v>
      </c>
      <c r="AE22" s="3">
        <v>23</v>
      </c>
      <c r="AF22" s="3">
        <v>9</v>
      </c>
      <c r="AG22" s="3">
        <v>76</v>
      </c>
      <c r="AH22" s="3">
        <v>30</v>
      </c>
      <c r="AI22" s="2">
        <v>128</v>
      </c>
      <c r="AJ22" s="3">
        <v>18</v>
      </c>
      <c r="AK22" s="3">
        <v>7</v>
      </c>
      <c r="AL22" s="3">
        <v>72</v>
      </c>
      <c r="AM22" s="3">
        <v>31</v>
      </c>
    </row>
    <row r="23" spans="1:39" s="36" customFormat="1" ht="19.5" thickBot="1">
      <c r="A23" s="8" t="s">
        <v>32</v>
      </c>
      <c r="B23" s="2">
        <v>25</v>
      </c>
      <c r="C23" s="3">
        <v>5</v>
      </c>
      <c r="D23" s="3">
        <v>13</v>
      </c>
      <c r="E23" s="3">
        <v>2</v>
      </c>
      <c r="F23" s="3">
        <v>5</v>
      </c>
      <c r="G23" s="2">
        <v>21</v>
      </c>
      <c r="H23" s="3">
        <v>5</v>
      </c>
      <c r="I23" s="3">
        <v>10</v>
      </c>
      <c r="J23" s="3">
        <v>1</v>
      </c>
      <c r="K23" s="3">
        <v>5</v>
      </c>
      <c r="L23" s="2">
        <v>276</v>
      </c>
      <c r="M23" s="3">
        <v>49</v>
      </c>
      <c r="N23" s="3">
        <v>88</v>
      </c>
      <c r="O23" s="3">
        <v>41</v>
      </c>
      <c r="P23" s="3">
        <v>98</v>
      </c>
      <c r="Q23" s="12"/>
      <c r="R23" s="35"/>
      <c r="S23" s="35"/>
      <c r="T23" s="35"/>
      <c r="U23" s="35"/>
      <c r="V23" s="35"/>
      <c r="W23" s="35"/>
      <c r="X23" s="35"/>
      <c r="Y23" s="35"/>
      <c r="Z23" s="35"/>
      <c r="AA23" s="13"/>
      <c r="AB23" s="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</row>
    <row r="24" spans="1:39" s="36" customFormat="1" ht="19.5" thickBot="1">
      <c r="A24" s="8" t="s">
        <v>17</v>
      </c>
      <c r="B24" s="2">
        <v>73</v>
      </c>
      <c r="C24" s="3">
        <v>17</v>
      </c>
      <c r="D24" s="3">
        <v>29</v>
      </c>
      <c r="E24" s="3">
        <v>10</v>
      </c>
      <c r="F24" s="3">
        <v>17</v>
      </c>
      <c r="G24" s="2">
        <v>51</v>
      </c>
      <c r="H24" s="3">
        <v>8</v>
      </c>
      <c r="I24" s="3">
        <v>23</v>
      </c>
      <c r="J24" s="3">
        <v>7</v>
      </c>
      <c r="K24" s="3">
        <v>13</v>
      </c>
      <c r="L24" s="2">
        <v>440</v>
      </c>
      <c r="M24" s="3">
        <v>73</v>
      </c>
      <c r="N24" s="3">
        <v>143</v>
      </c>
      <c r="O24" s="3">
        <v>86</v>
      </c>
      <c r="P24" s="3">
        <v>138</v>
      </c>
      <c r="Q24" s="6" t="s">
        <v>18</v>
      </c>
      <c r="R24" s="7">
        <f>R25</f>
        <v>30</v>
      </c>
      <c r="S24" s="7">
        <f aca="true" t="shared" si="2" ref="S24:AA24">S25</f>
        <v>0</v>
      </c>
      <c r="T24" s="7">
        <f t="shared" si="2"/>
        <v>0</v>
      </c>
      <c r="U24" s="7">
        <f t="shared" si="2"/>
        <v>16</v>
      </c>
      <c r="V24" s="7">
        <f t="shared" si="2"/>
        <v>14</v>
      </c>
      <c r="W24" s="7">
        <f t="shared" si="2"/>
        <v>30</v>
      </c>
      <c r="X24" s="7">
        <f t="shared" si="2"/>
        <v>0</v>
      </c>
      <c r="Y24" s="7">
        <f t="shared" si="2"/>
        <v>0</v>
      </c>
      <c r="Z24" s="7">
        <f t="shared" si="2"/>
        <v>16</v>
      </c>
      <c r="AA24" s="7">
        <f t="shared" si="2"/>
        <v>14</v>
      </c>
      <c r="AB24" s="5"/>
      <c r="AC24" s="15" t="s">
        <v>35</v>
      </c>
      <c r="AD24" s="19">
        <f>AD25</f>
        <v>9</v>
      </c>
      <c r="AE24" s="19">
        <f aca="true" t="shared" si="3" ref="AE24:AM24">AE25</f>
        <v>0</v>
      </c>
      <c r="AF24" s="19">
        <f t="shared" si="3"/>
        <v>0</v>
      </c>
      <c r="AG24" s="19">
        <f t="shared" si="3"/>
        <v>7</v>
      </c>
      <c r="AH24" s="19">
        <f t="shared" si="3"/>
        <v>2</v>
      </c>
      <c r="AI24" s="19">
        <f t="shared" si="3"/>
        <v>4</v>
      </c>
      <c r="AJ24" s="19">
        <f t="shared" si="3"/>
        <v>0</v>
      </c>
      <c r="AK24" s="19">
        <f t="shared" si="3"/>
        <v>0</v>
      </c>
      <c r="AL24" s="19">
        <f t="shared" si="3"/>
        <v>4</v>
      </c>
      <c r="AM24" s="20">
        <f t="shared" si="3"/>
        <v>0</v>
      </c>
    </row>
    <row r="25" spans="1:39" s="36" customFormat="1" ht="26.25" thickBot="1">
      <c r="A25" s="8" t="s">
        <v>16</v>
      </c>
      <c r="B25" s="2">
        <v>95</v>
      </c>
      <c r="C25" s="3">
        <v>29</v>
      </c>
      <c r="D25" s="3">
        <v>24</v>
      </c>
      <c r="E25" s="3">
        <v>16</v>
      </c>
      <c r="F25" s="3">
        <v>26</v>
      </c>
      <c r="G25" s="2">
        <v>76</v>
      </c>
      <c r="H25" s="3">
        <v>18</v>
      </c>
      <c r="I25" s="3">
        <v>25</v>
      </c>
      <c r="J25" s="3">
        <v>14</v>
      </c>
      <c r="K25" s="3">
        <v>19</v>
      </c>
      <c r="L25" s="2">
        <v>617</v>
      </c>
      <c r="M25" s="3">
        <v>164</v>
      </c>
      <c r="N25" s="3">
        <v>149</v>
      </c>
      <c r="O25" s="3">
        <v>167</v>
      </c>
      <c r="P25" s="3">
        <v>137</v>
      </c>
      <c r="Q25" s="21" t="s">
        <v>19</v>
      </c>
      <c r="R25" s="14">
        <v>30</v>
      </c>
      <c r="S25" s="14">
        <v>0</v>
      </c>
      <c r="T25" s="14">
        <v>0</v>
      </c>
      <c r="U25" s="14">
        <v>16</v>
      </c>
      <c r="V25" s="14">
        <v>14</v>
      </c>
      <c r="W25" s="7">
        <v>30</v>
      </c>
      <c r="X25" s="14">
        <v>0</v>
      </c>
      <c r="Y25" s="14">
        <v>0</v>
      </c>
      <c r="Z25" s="14">
        <v>16</v>
      </c>
      <c r="AA25" s="14">
        <v>14</v>
      </c>
      <c r="AB25" s="5"/>
      <c r="AC25" s="16" t="s">
        <v>36</v>
      </c>
      <c r="AD25" s="17">
        <v>9</v>
      </c>
      <c r="AE25" s="17">
        <v>0</v>
      </c>
      <c r="AF25" s="17">
        <v>0</v>
      </c>
      <c r="AG25" s="17">
        <v>7</v>
      </c>
      <c r="AH25" s="17">
        <v>2</v>
      </c>
      <c r="AI25" s="17">
        <v>4</v>
      </c>
      <c r="AJ25" s="17">
        <v>0</v>
      </c>
      <c r="AK25" s="17">
        <v>0</v>
      </c>
      <c r="AL25" s="17">
        <v>4</v>
      </c>
      <c r="AM25" s="18">
        <v>0</v>
      </c>
    </row>
    <row r="26" spans="1:39" s="36" customFormat="1" ht="19.5" thickBot="1">
      <c r="A26" s="8" t="s">
        <v>33</v>
      </c>
      <c r="B26" s="2">
        <v>478</v>
      </c>
      <c r="C26" s="3">
        <v>132</v>
      </c>
      <c r="D26" s="3">
        <v>179</v>
      </c>
      <c r="E26" s="3">
        <v>69</v>
      </c>
      <c r="F26" s="3">
        <v>98</v>
      </c>
      <c r="G26" s="2">
        <v>314</v>
      </c>
      <c r="H26" s="3">
        <v>70</v>
      </c>
      <c r="I26" s="3">
        <v>134</v>
      </c>
      <c r="J26" s="3">
        <v>43</v>
      </c>
      <c r="K26" s="3">
        <v>67</v>
      </c>
      <c r="L26" s="2">
        <v>2731</v>
      </c>
      <c r="M26" s="3">
        <v>510</v>
      </c>
      <c r="N26" s="3">
        <v>828</v>
      </c>
      <c r="O26" s="3">
        <v>599</v>
      </c>
      <c r="P26" s="3">
        <v>794</v>
      </c>
      <c r="Q26" s="13"/>
      <c r="R26" s="13"/>
      <c r="S26" s="13"/>
      <c r="T26" s="13"/>
      <c r="U26" s="13"/>
      <c r="V26" s="13"/>
      <c r="W26" s="11"/>
      <c r="X26" s="13"/>
      <c r="Y26" s="13"/>
      <c r="Z26" s="5"/>
      <c r="AA26" s="5"/>
      <c r="AB26" s="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</row>
    <row r="27" spans="1:39" s="36" customFormat="1" ht="19.5" thickBot="1">
      <c r="A27" s="8" t="s">
        <v>9</v>
      </c>
      <c r="B27" s="2">
        <v>120</v>
      </c>
      <c r="C27" s="3">
        <v>57</v>
      </c>
      <c r="D27" s="3">
        <v>24</v>
      </c>
      <c r="E27" s="3">
        <v>37</v>
      </c>
      <c r="F27" s="3">
        <v>2</v>
      </c>
      <c r="G27" s="2">
        <v>95</v>
      </c>
      <c r="H27" s="3">
        <v>38</v>
      </c>
      <c r="I27" s="3">
        <v>25</v>
      </c>
      <c r="J27" s="3">
        <v>30</v>
      </c>
      <c r="K27" s="3">
        <v>2</v>
      </c>
      <c r="L27" s="2">
        <v>627</v>
      </c>
      <c r="M27" s="3">
        <v>222</v>
      </c>
      <c r="N27" s="3">
        <v>88</v>
      </c>
      <c r="O27" s="3">
        <v>251</v>
      </c>
      <c r="P27" s="3">
        <v>66</v>
      </c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5"/>
      <c r="AC27" s="29" t="s">
        <v>24</v>
      </c>
      <c r="AD27" s="30"/>
      <c r="AE27" s="30"/>
      <c r="AF27" s="31"/>
      <c r="AG27" s="35"/>
      <c r="AH27" s="35"/>
      <c r="AI27" s="35"/>
      <c r="AJ27" s="35"/>
      <c r="AK27" s="35"/>
      <c r="AL27" s="35"/>
      <c r="AM27" s="35"/>
    </row>
    <row r="28" spans="1:39" s="36" customFormat="1" ht="19.5" thickBot="1">
      <c r="A28" s="8" t="s">
        <v>34</v>
      </c>
      <c r="B28" s="2">
        <v>1034</v>
      </c>
      <c r="C28" s="3">
        <v>396</v>
      </c>
      <c r="D28" s="3">
        <v>249</v>
      </c>
      <c r="E28" s="3">
        <v>243</v>
      </c>
      <c r="F28" s="3">
        <v>146</v>
      </c>
      <c r="G28" s="2">
        <v>623</v>
      </c>
      <c r="H28" s="3">
        <v>181</v>
      </c>
      <c r="I28" s="3">
        <v>188</v>
      </c>
      <c r="J28" s="3">
        <v>148</v>
      </c>
      <c r="K28" s="3">
        <v>106</v>
      </c>
      <c r="L28" s="2">
        <v>3640</v>
      </c>
      <c r="M28" s="3">
        <v>853</v>
      </c>
      <c r="N28" s="3">
        <v>898</v>
      </c>
      <c r="O28" s="3">
        <v>1077</v>
      </c>
      <c r="P28" s="3">
        <v>812</v>
      </c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</row>
    <row r="29" spans="1:39" s="36" customFormat="1" ht="8.25" customHeight="1" thickBot="1">
      <c r="A29" s="4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13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</row>
    <row r="30" spans="1:39" s="36" customFormat="1" ht="19.5" thickBot="1">
      <c r="A30" s="6" t="s">
        <v>18</v>
      </c>
      <c r="B30" s="7">
        <f>B31</f>
        <v>41</v>
      </c>
      <c r="C30" s="7">
        <f aca="true" t="shared" si="4" ref="C30:P30">C31</f>
        <v>8</v>
      </c>
      <c r="D30" s="7">
        <f t="shared" si="4"/>
        <v>10</v>
      </c>
      <c r="E30" s="7">
        <f t="shared" si="4"/>
        <v>9</v>
      </c>
      <c r="F30" s="7">
        <f t="shared" si="4"/>
        <v>14</v>
      </c>
      <c r="G30" s="7">
        <f t="shared" si="4"/>
        <v>41</v>
      </c>
      <c r="H30" s="7">
        <f t="shared" si="4"/>
        <v>8</v>
      </c>
      <c r="I30" s="7">
        <f t="shared" si="4"/>
        <v>10</v>
      </c>
      <c r="J30" s="7">
        <f t="shared" si="4"/>
        <v>9</v>
      </c>
      <c r="K30" s="7">
        <f t="shared" si="4"/>
        <v>14</v>
      </c>
      <c r="L30" s="7">
        <f t="shared" si="4"/>
        <v>34</v>
      </c>
      <c r="M30" s="7">
        <f t="shared" si="4"/>
        <v>5</v>
      </c>
      <c r="N30" s="7">
        <f t="shared" si="4"/>
        <v>11</v>
      </c>
      <c r="O30" s="7">
        <f t="shared" si="4"/>
        <v>8</v>
      </c>
      <c r="P30" s="7">
        <f t="shared" si="4"/>
        <v>10</v>
      </c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11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</row>
    <row r="31" spans="1:39" s="36" customFormat="1" ht="19.5" thickBot="1">
      <c r="A31" s="8" t="s">
        <v>19</v>
      </c>
      <c r="B31" s="3">
        <v>41</v>
      </c>
      <c r="C31" s="3">
        <v>8</v>
      </c>
      <c r="D31" s="3">
        <v>10</v>
      </c>
      <c r="E31" s="3">
        <v>9</v>
      </c>
      <c r="F31" s="3">
        <v>14</v>
      </c>
      <c r="G31" s="9">
        <v>41</v>
      </c>
      <c r="H31" s="9">
        <v>8</v>
      </c>
      <c r="I31" s="9">
        <v>10</v>
      </c>
      <c r="J31" s="9">
        <v>9</v>
      </c>
      <c r="K31" s="9">
        <v>14</v>
      </c>
      <c r="L31" s="2">
        <v>34</v>
      </c>
      <c r="M31" s="3">
        <v>5</v>
      </c>
      <c r="N31" s="3">
        <v>11</v>
      </c>
      <c r="O31" s="3">
        <v>8</v>
      </c>
      <c r="P31" s="3">
        <v>10</v>
      </c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</row>
    <row r="32" spans="1:39" s="36" customFormat="1" ht="18.75">
      <c r="A32" s="35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</row>
  </sheetData>
  <sheetProtection/>
  <mergeCells count="41">
    <mergeCell ref="AC27:AF27"/>
    <mergeCell ref="A6:P6"/>
    <mergeCell ref="A7:P7"/>
    <mergeCell ref="A8:P8"/>
    <mergeCell ref="Q8:Q11"/>
    <mergeCell ref="AD8:AM8"/>
    <mergeCell ref="AD9:AH9"/>
    <mergeCell ref="AI9:AM9"/>
    <mergeCell ref="AD10:AD11"/>
    <mergeCell ref="AE10:AF10"/>
    <mergeCell ref="AG10:AH10"/>
    <mergeCell ref="AI10:AI11"/>
    <mergeCell ref="AJ10:AK10"/>
    <mergeCell ref="AL10:AM10"/>
    <mergeCell ref="W9:AA9"/>
    <mergeCell ref="AC8:AC11"/>
    <mergeCell ref="S10:T10"/>
    <mergeCell ref="U10:V10"/>
    <mergeCell ref="R10:R11"/>
    <mergeCell ref="W10:W11"/>
    <mergeCell ref="X10:Y10"/>
    <mergeCell ref="Z10:AA10"/>
    <mergeCell ref="A10:P10"/>
    <mergeCell ref="A11:P11"/>
    <mergeCell ref="A13:P13"/>
    <mergeCell ref="R8:AA8"/>
    <mergeCell ref="R9:V9"/>
    <mergeCell ref="J16:K16"/>
    <mergeCell ref="L16:L17"/>
    <mergeCell ref="M16:N16"/>
    <mergeCell ref="O16:P16"/>
    <mergeCell ref="A14:A17"/>
    <mergeCell ref="B14:P14"/>
    <mergeCell ref="B15:F15"/>
    <mergeCell ref="G15:K15"/>
    <mergeCell ref="L15:P15"/>
    <mergeCell ref="B16:B17"/>
    <mergeCell ref="C16:D16"/>
    <mergeCell ref="E16:F16"/>
    <mergeCell ref="G16:G17"/>
    <mergeCell ref="H16:I16"/>
  </mergeCells>
  <printOptions horizontalCentered="1"/>
  <pageMargins left="0.31496062992125984" right="0.31496062992125984" top="0" bottom="0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DEPARTAMENTO ADMINISTRATIVO DE</dc:creator>
  <cp:keywords/>
  <dc:description/>
  <cp:lastModifiedBy>sir</cp:lastModifiedBy>
  <cp:lastPrinted>2015-08-31T15:17:08Z</cp:lastPrinted>
  <dcterms:modified xsi:type="dcterms:W3CDTF">2022-02-11T21:06:35Z</dcterms:modified>
  <cp:category/>
  <cp:version/>
  <cp:contentType/>
  <cp:contentStatus/>
</cp:coreProperties>
</file>