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<sst xmlns="http://schemas.openxmlformats.org/spreadsheetml/2006/main" count="80" uniqueCount="30">
  <si>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H</t>
  </si>
  <si>
    <t>M</t>
  </si>
  <si>
    <t>GRADUADOS</t>
  </si>
  <si>
    <t>EGRESADOS</t>
  </si>
  <si>
    <t>TOTAL GENERAL</t>
  </si>
  <si>
    <t xml:space="preserve">PROGRAMAS </t>
  </si>
  <si>
    <t xml:space="preserve">       ALUMNOS</t>
  </si>
  <si>
    <t xml:space="preserve">                        INSCRITOS</t>
  </si>
  <si>
    <t>MATRICULADOS 1a. VEZ</t>
  </si>
  <si>
    <t xml:space="preserve">   TOTAL MATRICULADOS</t>
  </si>
  <si>
    <t>MODALIDAD PRESENCIAL</t>
  </si>
  <si>
    <t>TOTAL</t>
  </si>
  <si>
    <t>Semestre I</t>
  </si>
  <si>
    <t>Semestre II</t>
  </si>
  <si>
    <t xml:space="preserve"> Semestre II</t>
  </si>
  <si>
    <t xml:space="preserve"> Semestre I</t>
  </si>
  <si>
    <t>SISTEMA DE INFORMACION REGIONAL "SIR"</t>
  </si>
  <si>
    <t>GOBERNACION DEL HUILA</t>
  </si>
  <si>
    <t>DEPARTAMENTO ADMINISTRATIVO DE PLANEACION</t>
  </si>
  <si>
    <t xml:space="preserve">CORPORACION UNIFICADA NACIONAL DE EDUCACIÓN SUPERIOR CUN                 </t>
  </si>
  <si>
    <t>PROGRAMAS
PREGRADO</t>
  </si>
  <si>
    <t>PERSONAL DOCENTE</t>
  </si>
  <si>
    <t>SEMESTRE I</t>
  </si>
  <si>
    <t>SEMESTRE II</t>
  </si>
  <si>
    <t>TIEMPO COMPLETO</t>
  </si>
  <si>
    <t xml:space="preserve">MEDIO TIEMPO </t>
  </si>
  <si>
    <t>CATEDRATICO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</si>
  <si>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Corporación Unificada Nacional de Educación Superior CUN</t>
    </r>
  </si>
  <si>
    <t>PREGRADO</t>
  </si>
  <si>
    <t>ALUMNOS INSCRITOS, MATRICULADOS, EGRESADOS, GRADUADOS Y PERSONAL DOCENTE POR SEMESTRE Y SEXO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</si>
</sst>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_);\(#,##0.0\)"/>
    <numFmt numFmtId="194" formatCode="#,##0;[Red]#,##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_);\(0\)"/>
  </numFmts>
  <fonts count="53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9"/>
      <name val="Arial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7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4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5">
    <xf numFmtId="37" fontId="0" fillId="0" borderId="0" xfId="0" applyAlignment="1">
      <alignment/>
    </xf>
    <xf numFmtId="37" fontId="12" fillId="0" borderId="0" xfId="0" applyFont="1" applyAlignment="1">
      <alignment/>
    </xf>
    <xf numFmtId="37" fontId="4" fillId="0" borderId="0" xfId="0" applyFont="1" applyAlignment="1">
      <alignment/>
    </xf>
    <xf numFmtId="37" fontId="15" fillId="0" borderId="0" xfId="0" applyFont="1" applyAlignment="1">
      <alignment/>
    </xf>
    <xf numFmtId="37" fontId="13" fillId="0" borderId="10" xfId="0" applyFont="1" applyBorder="1" applyAlignment="1">
      <alignment horizontal="center"/>
    </xf>
    <xf numFmtId="37" fontId="14" fillId="0" borderId="11" xfId="0" applyFont="1" applyBorder="1" applyAlignment="1">
      <alignment horizontal="center"/>
    </xf>
    <xf numFmtId="37" fontId="14" fillId="33" borderId="12" xfId="0" applyFont="1" applyFill="1" applyBorder="1" applyAlignment="1">
      <alignment horizontal="center"/>
    </xf>
    <xf numFmtId="37" fontId="14" fillId="0" borderId="12" xfId="0" applyFont="1" applyFill="1" applyBorder="1" applyAlignment="1">
      <alignment horizontal="center"/>
    </xf>
    <xf numFmtId="37" fontId="14" fillId="0" borderId="13" xfId="0" applyFont="1" applyFill="1" applyBorder="1" applyAlignment="1">
      <alignment horizontal="center"/>
    </xf>
    <xf numFmtId="37" fontId="13" fillId="0" borderId="14" xfId="0" applyFont="1" applyBorder="1" applyAlignment="1">
      <alignment horizontal="center"/>
    </xf>
    <xf numFmtId="37" fontId="14" fillId="0" borderId="14" xfId="0" applyFont="1" applyBorder="1" applyAlignment="1">
      <alignment horizontal="center"/>
    </xf>
    <xf numFmtId="37" fontId="13" fillId="0" borderId="14" xfId="0" applyFont="1" applyFill="1" applyBorder="1" applyAlignment="1">
      <alignment horizontal="center"/>
    </xf>
    <xf numFmtId="37" fontId="15" fillId="0" borderId="14" xfId="0" applyFont="1" applyBorder="1" applyAlignment="1">
      <alignment horizontal="center"/>
    </xf>
    <xf numFmtId="37" fontId="15" fillId="0" borderId="14" xfId="0" applyFont="1" applyFill="1" applyBorder="1" applyAlignment="1">
      <alignment horizontal="center"/>
    </xf>
    <xf numFmtId="37" fontId="15" fillId="0" borderId="15" xfId="0" applyFont="1" applyFill="1" applyBorder="1" applyAlignment="1">
      <alignment horizontal="center"/>
    </xf>
    <xf numFmtId="37" fontId="14" fillId="0" borderId="11" xfId="0" applyFont="1" applyBorder="1" applyAlignment="1">
      <alignment horizontal="center" vertical="center"/>
    </xf>
    <xf numFmtId="37" fontId="51" fillId="0" borderId="12" xfId="0" applyFont="1" applyBorder="1" applyAlignment="1">
      <alignment horizontal="center" vertical="center"/>
    </xf>
    <xf numFmtId="37" fontId="51" fillId="0" borderId="13" xfId="0" applyFont="1" applyBorder="1" applyAlignment="1">
      <alignment horizontal="center" vertical="center"/>
    </xf>
    <xf numFmtId="37" fontId="51" fillId="0" borderId="14" xfId="0" applyFont="1" applyBorder="1" applyAlignment="1">
      <alignment horizontal="center" vertical="center"/>
    </xf>
    <xf numFmtId="37" fontId="52" fillId="0" borderId="14" xfId="0" applyFont="1" applyBorder="1" applyAlignment="1">
      <alignment horizontal="center" vertical="center"/>
    </xf>
    <xf numFmtId="37" fontId="52" fillId="0" borderId="15" xfId="0" applyFont="1" applyBorder="1" applyAlignment="1">
      <alignment horizontal="center" vertical="center"/>
    </xf>
    <xf numFmtId="37" fontId="13" fillId="0" borderId="15" xfId="0" applyFont="1" applyBorder="1" applyAlignment="1">
      <alignment horizontal="center"/>
    </xf>
    <xf numFmtId="37" fontId="13" fillId="0" borderId="12" xfId="0" applyFont="1" applyBorder="1" applyAlignment="1">
      <alignment/>
    </xf>
    <xf numFmtId="37" fontId="14" fillId="0" borderId="16" xfId="0" applyFont="1" applyBorder="1" applyAlignment="1">
      <alignment horizontal="center"/>
    </xf>
    <xf numFmtId="37" fontId="14" fillId="0" borderId="17" xfId="0" applyFont="1" applyBorder="1" applyAlignment="1">
      <alignment horizontal="center"/>
    </xf>
    <xf numFmtId="37" fontId="14" fillId="0" borderId="18" xfId="0" applyFont="1" applyBorder="1" applyAlignment="1">
      <alignment horizontal="center"/>
    </xf>
    <xf numFmtId="0" fontId="52" fillId="0" borderId="19" xfId="59" applyFont="1" applyBorder="1" applyAlignment="1">
      <alignment horizontal="left" vertical="center" wrapText="1"/>
      <protection/>
    </xf>
    <xf numFmtId="0" fontId="15" fillId="0" borderId="19" xfId="60" applyFont="1" applyBorder="1" applyAlignment="1">
      <alignment horizontal="left" vertical="center"/>
      <protection/>
    </xf>
    <xf numFmtId="37" fontId="13" fillId="0" borderId="19" xfId="0" applyFont="1" applyBorder="1" applyAlignment="1">
      <alignment vertical="center"/>
    </xf>
    <xf numFmtId="37" fontId="1" fillId="34" borderId="20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20" xfId="0" applyFont="1" applyFill="1" applyBorder="1" applyAlignment="1" applyProtection="1">
      <alignment horizontal="center"/>
      <protection/>
    </xf>
    <xf numFmtId="37" fontId="1" fillId="34" borderId="21" xfId="0" applyFont="1" applyFill="1" applyBorder="1" applyAlignment="1" applyProtection="1">
      <alignment horizontal="center"/>
      <protection/>
    </xf>
    <xf numFmtId="37" fontId="1" fillId="34" borderId="22" xfId="0" applyFont="1" applyFill="1" applyBorder="1" applyAlignment="1" applyProtection="1">
      <alignment horizontal="center"/>
      <protection/>
    </xf>
    <xf numFmtId="37" fontId="1" fillId="34" borderId="25" xfId="0" applyFont="1" applyFill="1" applyBorder="1" applyAlignment="1" applyProtection="1">
      <alignment horizontal="center"/>
      <protection/>
    </xf>
    <xf numFmtId="37" fontId="1" fillId="34" borderId="26" xfId="0" applyFont="1" applyFill="1" applyBorder="1" applyAlignment="1" applyProtection="1">
      <alignment horizontal="center"/>
      <protection/>
    </xf>
    <xf numFmtId="37" fontId="1" fillId="34" borderId="27" xfId="0" applyFont="1" applyFill="1" applyBorder="1" applyAlignment="1" applyProtection="1">
      <alignment horizontal="center"/>
      <protection/>
    </xf>
    <xf numFmtId="199" fontId="1" fillId="34" borderId="28" xfId="0" applyNumberFormat="1" applyFont="1" applyFill="1" applyBorder="1" applyAlignment="1">
      <alignment horizontal="center" vertical="center"/>
    </xf>
    <xf numFmtId="199" fontId="1" fillId="34" borderId="29" xfId="0" applyNumberFormat="1" applyFont="1" applyFill="1" applyBorder="1" applyAlignment="1">
      <alignment horizontal="center" vertical="center"/>
    </xf>
    <xf numFmtId="199" fontId="1" fillId="34" borderId="30" xfId="0" applyNumberFormat="1" applyFont="1" applyFill="1" applyBorder="1" applyAlignment="1">
      <alignment horizontal="center" vertical="center"/>
    </xf>
    <xf numFmtId="37" fontId="11" fillId="35" borderId="31" xfId="0" applyFont="1" applyFill="1" applyBorder="1" applyAlignment="1">
      <alignment horizontal="center" vertical="center"/>
    </xf>
    <xf numFmtId="37" fontId="14" fillId="35" borderId="32" xfId="0" applyFont="1" applyFill="1" applyBorder="1" applyAlignment="1">
      <alignment horizontal="center"/>
    </xf>
    <xf numFmtId="37" fontId="14" fillId="35" borderId="33" xfId="0" applyFont="1" applyFill="1" applyBorder="1" applyAlignment="1">
      <alignment horizontal="center"/>
    </xf>
    <xf numFmtId="37" fontId="14" fillId="35" borderId="34" xfId="0" applyFont="1" applyFill="1" applyBorder="1" applyAlignment="1">
      <alignment horizontal="center"/>
    </xf>
    <xf numFmtId="37" fontId="11" fillId="35" borderId="35" xfId="0" applyFont="1" applyFill="1" applyBorder="1" applyAlignment="1">
      <alignment horizontal="center" vertical="center"/>
    </xf>
    <xf numFmtId="37" fontId="11" fillId="35" borderId="36" xfId="0" applyFont="1" applyFill="1" applyBorder="1" applyAlignment="1">
      <alignment horizontal="center"/>
    </xf>
    <xf numFmtId="37" fontId="11" fillId="35" borderId="37" xfId="0" applyFont="1" applyFill="1" applyBorder="1" applyAlignment="1">
      <alignment horizontal="center"/>
    </xf>
    <xf numFmtId="37" fontId="11" fillId="35" borderId="38" xfId="0" applyFont="1" applyFill="1" applyBorder="1" applyAlignment="1">
      <alignment horizontal="center"/>
    </xf>
    <xf numFmtId="37" fontId="11" fillId="35" borderId="39" xfId="0" applyFont="1" applyFill="1" applyBorder="1" applyAlignment="1">
      <alignment horizontal="center"/>
    </xf>
    <xf numFmtId="37" fontId="14" fillId="35" borderId="23" xfId="0" applyFont="1" applyFill="1" applyBorder="1" applyAlignment="1">
      <alignment horizontal="center" vertical="center"/>
    </xf>
    <xf numFmtId="37" fontId="12" fillId="35" borderId="40" xfId="0" applyFont="1" applyFill="1" applyBorder="1" applyAlignment="1">
      <alignment/>
    </xf>
    <xf numFmtId="37" fontId="11" fillId="35" borderId="14" xfId="0" applyFont="1" applyFill="1" applyBorder="1" applyAlignment="1">
      <alignment horizontal="center"/>
    </xf>
    <xf numFmtId="37" fontId="14" fillId="35" borderId="25" xfId="0" applyFont="1" applyFill="1" applyBorder="1" applyAlignment="1">
      <alignment horizontal="center" vertical="center"/>
    </xf>
    <xf numFmtId="37" fontId="11" fillId="35" borderId="12" xfId="0" applyFont="1" applyFill="1" applyBorder="1" applyAlignment="1">
      <alignment horizontal="center"/>
    </xf>
    <xf numFmtId="37" fontId="11" fillId="35" borderId="16" xfId="0" applyFont="1" applyFill="1" applyBorder="1" applyAlignment="1">
      <alignment horizontal="center"/>
    </xf>
    <xf numFmtId="37" fontId="11" fillId="35" borderId="18" xfId="0" applyFont="1" applyFill="1" applyBorder="1" applyAlignment="1">
      <alignment horizontal="center"/>
    </xf>
    <xf numFmtId="37" fontId="51" fillId="35" borderId="31" xfId="0" applyFont="1" applyFill="1" applyBorder="1" applyAlignment="1">
      <alignment horizontal="center" vertical="center" wrapText="1"/>
    </xf>
    <xf numFmtId="37" fontId="51" fillId="35" borderId="41" xfId="0" applyFont="1" applyFill="1" applyBorder="1" applyAlignment="1">
      <alignment horizontal="center" vertical="center"/>
    </xf>
    <xf numFmtId="37" fontId="51" fillId="35" borderId="42" xfId="0" applyFont="1" applyFill="1" applyBorder="1" applyAlignment="1">
      <alignment horizontal="center" vertical="center"/>
    </xf>
    <xf numFmtId="37" fontId="51" fillId="35" borderId="35" xfId="0" applyFont="1" applyFill="1" applyBorder="1" applyAlignment="1">
      <alignment horizontal="center" vertical="center" wrapText="1"/>
    </xf>
    <xf numFmtId="37" fontId="51" fillId="35" borderId="40" xfId="0" applyFont="1" applyFill="1" applyBorder="1" applyAlignment="1">
      <alignment horizontal="center" vertical="center"/>
    </xf>
    <xf numFmtId="37" fontId="51" fillId="35" borderId="43" xfId="0" applyFont="1" applyFill="1" applyBorder="1" applyAlignment="1">
      <alignment horizontal="center" vertical="center"/>
    </xf>
    <xf numFmtId="37" fontId="51" fillId="35" borderId="40" xfId="0" applyFont="1" applyFill="1" applyBorder="1" applyAlignment="1">
      <alignment horizontal="center" vertical="center" wrapText="1"/>
    </xf>
    <xf numFmtId="37" fontId="51" fillId="35" borderId="44" xfId="0" applyFont="1" applyFill="1" applyBorder="1" applyAlignment="1">
      <alignment horizontal="center" vertical="center" wrapText="1"/>
    </xf>
    <xf numFmtId="37" fontId="51" fillId="35" borderId="12" xfId="0" applyFont="1" applyFill="1" applyBorder="1" applyAlignment="1">
      <alignment horizontal="center" vertical="center"/>
    </xf>
    <xf numFmtId="37" fontId="51" fillId="35" borderId="12" xfId="0" applyFont="1" applyFill="1" applyBorder="1" applyAlignment="1">
      <alignment horizontal="center" vertical="center"/>
    </xf>
    <xf numFmtId="37" fontId="51" fillId="35" borderId="13" xfId="0" applyFont="1" applyFill="1" applyBorder="1" applyAlignment="1">
      <alignment horizontal="center" vertical="center"/>
    </xf>
    <xf numFmtId="37" fontId="11" fillId="35" borderId="32" xfId="0" applyFont="1" applyFill="1" applyBorder="1" applyAlignment="1">
      <alignment horizontal="center"/>
    </xf>
    <xf numFmtId="37" fontId="11" fillId="35" borderId="33" xfId="0" applyFont="1" applyFill="1" applyBorder="1" applyAlignment="1">
      <alignment horizontal="center"/>
    </xf>
    <xf numFmtId="37" fontId="11" fillId="35" borderId="45" xfId="0" applyFont="1" applyFill="1" applyBorder="1" applyAlignment="1">
      <alignment horizontal="center"/>
    </xf>
    <xf numFmtId="37" fontId="11" fillId="35" borderId="34" xfId="0" applyFont="1" applyFill="1" applyBorder="1" applyAlignment="1">
      <alignment horizontal="center"/>
    </xf>
    <xf numFmtId="37" fontId="11" fillId="35" borderId="46" xfId="0" applyFont="1" applyFill="1" applyBorder="1" applyAlignment="1">
      <alignment horizontal="center" vertical="center"/>
    </xf>
    <xf numFmtId="37" fontId="11" fillId="35" borderId="44" xfId="0" applyFont="1" applyFill="1" applyBorder="1" applyAlignment="1">
      <alignment horizontal="center" vertical="center"/>
    </xf>
    <xf numFmtId="37" fontId="11" fillId="35" borderId="16" xfId="0" applyFont="1" applyFill="1" applyBorder="1" applyAlignment="1">
      <alignment horizontal="center" vertical="center"/>
    </xf>
    <xf numFmtId="37" fontId="11" fillId="35" borderId="17" xfId="0" applyFont="1" applyFill="1" applyBorder="1" applyAlignment="1">
      <alignment horizontal="center"/>
    </xf>
    <xf numFmtId="37" fontId="16" fillId="35" borderId="28" xfId="0" applyFont="1" applyFill="1" applyBorder="1" applyAlignment="1">
      <alignment vertical="center"/>
    </xf>
    <xf numFmtId="37" fontId="12" fillId="35" borderId="29" xfId="0" applyFont="1" applyFill="1" applyBorder="1" applyAlignment="1">
      <alignment/>
    </xf>
    <xf numFmtId="37" fontId="12" fillId="35" borderId="30" xfId="0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3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1724025</xdr:colOff>
      <xdr:row>4</xdr:row>
      <xdr:rowOff>76200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P34"/>
  <sheetViews>
    <sheetView showGridLines="0" tabSelected="1" view="pageBreakPreview" zoomScaleSheetLayoutView="100" zoomScalePageLayoutView="0" workbookViewId="0" topLeftCell="A1">
      <selection activeCell="A13" sqref="A13:P13"/>
    </sheetView>
  </sheetViews>
  <sheetFormatPr defaultColWidth="11.0703125" defaultRowHeight="20.25"/>
  <cols>
    <col min="1" max="1" width="21.609375" style="3" customWidth="1"/>
    <col min="2" max="16" width="4.23046875" style="3" customWidth="1"/>
    <col min="17" max="17" width="21.30859375" style="3" customWidth="1"/>
    <col min="18" max="18" width="4.4609375" style="3" customWidth="1"/>
    <col min="19" max="20" width="5.23046875" style="3" customWidth="1"/>
    <col min="21" max="25" width="4.4609375" style="3" customWidth="1"/>
    <col min="26" max="27" width="5.4609375" style="3" customWidth="1"/>
    <col min="28" max="31" width="4.4609375" style="3" customWidth="1"/>
    <col min="32" max="32" width="22.4609375" style="2" customWidth="1"/>
    <col min="33" max="42" width="4.609375" style="2" customWidth="1"/>
  </cols>
  <sheetData>
    <row r="1" ht="12.75"/>
    <row r="2" ht="12.75"/>
    <row r="3" ht="12.75"/>
    <row r="4" ht="12.75"/>
    <row r="5" ht="6.75" customHeight="1" thickBot="1"/>
    <row r="6" spans="1:16" ht="18.75">
      <c r="A6" s="29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18.75">
      <c r="A7" s="32" t="s">
        <v>17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spans="1:16" ht="19.5" thickBot="1">
      <c r="A8" s="35" t="s">
        <v>18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16" ht="6.75" customHeight="1" thickBo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8.75">
      <c r="A10" s="38" t="s">
        <v>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</row>
    <row r="11" spans="1:42" ht="19.5" thickBot="1">
      <c r="A11" s="41" t="s">
        <v>29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8.25" customHeight="1" thickBo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16" ht="19.5" thickBot="1">
      <c r="A13" s="44">
        <v>2014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6" s="1" customFormat="1" ht="18.75" customHeight="1">
      <c r="A14" s="47" t="s">
        <v>5</v>
      </c>
      <c r="B14" s="48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</row>
    <row r="15" spans="1:16" s="1" customFormat="1" ht="17.25" customHeight="1">
      <c r="A15" s="51"/>
      <c r="B15" s="52" t="s">
        <v>7</v>
      </c>
      <c r="C15" s="53"/>
      <c r="D15" s="53"/>
      <c r="E15" s="53"/>
      <c r="F15" s="54"/>
      <c r="G15" s="52" t="s">
        <v>8</v>
      </c>
      <c r="H15" s="53"/>
      <c r="I15" s="53"/>
      <c r="J15" s="53"/>
      <c r="K15" s="54"/>
      <c r="L15" s="52" t="s">
        <v>9</v>
      </c>
      <c r="M15" s="53"/>
      <c r="N15" s="53"/>
      <c r="O15" s="53"/>
      <c r="P15" s="55"/>
    </row>
    <row r="16" spans="1:16" s="1" customFormat="1" ht="18.75" customHeight="1">
      <c r="A16" s="56" t="s">
        <v>10</v>
      </c>
      <c r="B16" s="57"/>
      <c r="C16" s="52" t="s">
        <v>12</v>
      </c>
      <c r="D16" s="54"/>
      <c r="E16" s="52" t="s">
        <v>13</v>
      </c>
      <c r="F16" s="54"/>
      <c r="G16" s="58"/>
      <c r="H16" s="52" t="s">
        <v>12</v>
      </c>
      <c r="I16" s="54"/>
      <c r="J16" s="52" t="s">
        <v>14</v>
      </c>
      <c r="K16" s="54"/>
      <c r="L16" s="58"/>
      <c r="M16" s="52" t="s">
        <v>12</v>
      </c>
      <c r="N16" s="54"/>
      <c r="O16" s="52" t="s">
        <v>13</v>
      </c>
      <c r="P16" s="55"/>
    </row>
    <row r="17" spans="1:16" s="1" customFormat="1" ht="17.25" customHeight="1" thickBot="1">
      <c r="A17" s="59"/>
      <c r="B17" s="60" t="s">
        <v>11</v>
      </c>
      <c r="C17" s="61" t="s">
        <v>0</v>
      </c>
      <c r="D17" s="61" t="s">
        <v>1</v>
      </c>
      <c r="E17" s="61" t="s">
        <v>0</v>
      </c>
      <c r="F17" s="61" t="s">
        <v>1</v>
      </c>
      <c r="G17" s="60" t="s">
        <v>11</v>
      </c>
      <c r="H17" s="60" t="s">
        <v>0</v>
      </c>
      <c r="I17" s="60" t="s">
        <v>1</v>
      </c>
      <c r="J17" s="60" t="s">
        <v>0</v>
      </c>
      <c r="K17" s="60" t="s">
        <v>1</v>
      </c>
      <c r="L17" s="61" t="s">
        <v>11</v>
      </c>
      <c r="M17" s="61" t="s">
        <v>0</v>
      </c>
      <c r="N17" s="61" t="s">
        <v>1</v>
      </c>
      <c r="O17" s="61" t="s">
        <v>0</v>
      </c>
      <c r="P17" s="62" t="s">
        <v>1</v>
      </c>
    </row>
    <row r="18" spans="1:16" s="1" customFormat="1" ht="21.75" customHeight="1">
      <c r="A18" s="28" t="s">
        <v>28</v>
      </c>
      <c r="B18" s="10">
        <f>SUM(C18:F18)</f>
        <v>792</v>
      </c>
      <c r="C18" s="12">
        <v>245</v>
      </c>
      <c r="D18" s="12">
        <v>408</v>
      </c>
      <c r="E18" s="12">
        <v>53</v>
      </c>
      <c r="F18" s="12">
        <v>86</v>
      </c>
      <c r="G18" s="10">
        <f>SUM(H18:K18)</f>
        <v>665</v>
      </c>
      <c r="H18" s="12">
        <v>120</v>
      </c>
      <c r="I18" s="12">
        <v>211</v>
      </c>
      <c r="J18" s="13">
        <v>119</v>
      </c>
      <c r="K18" s="13">
        <v>215</v>
      </c>
      <c r="L18" s="10">
        <f>SUM(M18:P18)</f>
        <v>2088</v>
      </c>
      <c r="M18" s="12">
        <v>353</v>
      </c>
      <c r="N18" s="12">
        <v>704</v>
      </c>
      <c r="O18" s="11">
        <v>351</v>
      </c>
      <c r="P18" s="14">
        <v>680</v>
      </c>
    </row>
    <row r="19" spans="1:16" s="1" customFormat="1" ht="16.5" customHeight="1" thickBot="1">
      <c r="A19" s="5" t="s">
        <v>4</v>
      </c>
      <c r="B19" s="6">
        <f aca="true" t="shared" si="0" ref="B19:P19">SUM(B18:B18)</f>
        <v>792</v>
      </c>
      <c r="C19" s="6">
        <f t="shared" si="0"/>
        <v>245</v>
      </c>
      <c r="D19" s="6">
        <f t="shared" si="0"/>
        <v>408</v>
      </c>
      <c r="E19" s="6">
        <f t="shared" si="0"/>
        <v>53</v>
      </c>
      <c r="F19" s="6">
        <f t="shared" si="0"/>
        <v>86</v>
      </c>
      <c r="G19" s="6">
        <f t="shared" si="0"/>
        <v>665</v>
      </c>
      <c r="H19" s="6">
        <f t="shared" si="0"/>
        <v>120</v>
      </c>
      <c r="I19" s="6">
        <f t="shared" si="0"/>
        <v>211</v>
      </c>
      <c r="J19" s="7">
        <f t="shared" si="0"/>
        <v>119</v>
      </c>
      <c r="K19" s="7">
        <f t="shared" si="0"/>
        <v>215</v>
      </c>
      <c r="L19" s="6">
        <f t="shared" si="0"/>
        <v>2088</v>
      </c>
      <c r="M19" s="6">
        <f t="shared" si="0"/>
        <v>353</v>
      </c>
      <c r="N19" s="6">
        <f t="shared" si="0"/>
        <v>704</v>
      </c>
      <c r="O19" s="7">
        <f t="shared" si="0"/>
        <v>351</v>
      </c>
      <c r="P19" s="8">
        <f t="shared" si="0"/>
        <v>680</v>
      </c>
    </row>
    <row r="20" ht="19.5" thickBot="1"/>
    <row r="21" spans="1:15" ht="18.75">
      <c r="A21" s="63" t="s">
        <v>20</v>
      </c>
      <c r="B21" s="64" t="s">
        <v>21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</row>
    <row r="22" spans="1:15" ht="18.75">
      <c r="A22" s="66"/>
      <c r="B22" s="67" t="s">
        <v>11</v>
      </c>
      <c r="C22" s="67" t="s">
        <v>22</v>
      </c>
      <c r="D22" s="67"/>
      <c r="E22" s="67"/>
      <c r="F22" s="67"/>
      <c r="G22" s="67"/>
      <c r="H22" s="67"/>
      <c r="I22" s="67" t="s">
        <v>11</v>
      </c>
      <c r="J22" s="67" t="s">
        <v>23</v>
      </c>
      <c r="K22" s="67"/>
      <c r="L22" s="67"/>
      <c r="M22" s="67"/>
      <c r="N22" s="67"/>
      <c r="O22" s="68"/>
    </row>
    <row r="23" spans="1:15" ht="34.5" customHeight="1">
      <c r="A23" s="66"/>
      <c r="B23" s="67"/>
      <c r="C23" s="69" t="s">
        <v>24</v>
      </c>
      <c r="D23" s="69"/>
      <c r="E23" s="67" t="s">
        <v>25</v>
      </c>
      <c r="F23" s="67"/>
      <c r="G23" s="67" t="s">
        <v>26</v>
      </c>
      <c r="H23" s="67"/>
      <c r="I23" s="67"/>
      <c r="J23" s="69" t="s">
        <v>24</v>
      </c>
      <c r="K23" s="69"/>
      <c r="L23" s="67" t="s">
        <v>25</v>
      </c>
      <c r="M23" s="67"/>
      <c r="N23" s="67" t="s">
        <v>26</v>
      </c>
      <c r="O23" s="68"/>
    </row>
    <row r="24" spans="1:15" ht="19.5" thickBot="1">
      <c r="A24" s="70"/>
      <c r="B24" s="71"/>
      <c r="C24" s="72" t="s">
        <v>0</v>
      </c>
      <c r="D24" s="72" t="s">
        <v>1</v>
      </c>
      <c r="E24" s="72" t="s">
        <v>0</v>
      </c>
      <c r="F24" s="72" t="s">
        <v>1</v>
      </c>
      <c r="G24" s="72" t="s">
        <v>0</v>
      </c>
      <c r="H24" s="72" t="s">
        <v>1</v>
      </c>
      <c r="I24" s="71"/>
      <c r="J24" s="72" t="s">
        <v>0</v>
      </c>
      <c r="K24" s="72" t="s">
        <v>1</v>
      </c>
      <c r="L24" s="72" t="s">
        <v>0</v>
      </c>
      <c r="M24" s="72" t="s">
        <v>1</v>
      </c>
      <c r="N24" s="72" t="s">
        <v>0</v>
      </c>
      <c r="O24" s="73" t="s">
        <v>1</v>
      </c>
    </row>
    <row r="25" spans="1:15" ht="22.5" customHeight="1">
      <c r="A25" s="27" t="s">
        <v>28</v>
      </c>
      <c r="B25" s="18">
        <f>SUM(C25:H25)</f>
        <v>83</v>
      </c>
      <c r="C25" s="19">
        <v>8</v>
      </c>
      <c r="D25" s="19">
        <v>3</v>
      </c>
      <c r="E25" s="19">
        <v>17</v>
      </c>
      <c r="F25" s="19">
        <v>16</v>
      </c>
      <c r="G25" s="19">
        <v>24</v>
      </c>
      <c r="H25" s="19">
        <v>15</v>
      </c>
      <c r="I25" s="18">
        <f>SUM(J25:O25)</f>
        <v>69</v>
      </c>
      <c r="J25" s="19">
        <v>9</v>
      </c>
      <c r="K25" s="19">
        <v>1</v>
      </c>
      <c r="L25" s="19">
        <v>18</v>
      </c>
      <c r="M25" s="19">
        <v>7</v>
      </c>
      <c r="N25" s="19">
        <v>18</v>
      </c>
      <c r="O25" s="20">
        <v>16</v>
      </c>
    </row>
    <row r="26" spans="1:15" ht="19.5" thickBot="1">
      <c r="A26" s="15" t="s">
        <v>4</v>
      </c>
      <c r="B26" s="16">
        <f aca="true" t="shared" si="1" ref="B26:O26">SUM(B25:B25)</f>
        <v>83</v>
      </c>
      <c r="C26" s="16">
        <f t="shared" si="1"/>
        <v>8</v>
      </c>
      <c r="D26" s="16">
        <f t="shared" si="1"/>
        <v>3</v>
      </c>
      <c r="E26" s="16">
        <f t="shared" si="1"/>
        <v>17</v>
      </c>
      <c r="F26" s="16">
        <f t="shared" si="1"/>
        <v>16</v>
      </c>
      <c r="G26" s="16">
        <f t="shared" si="1"/>
        <v>24</v>
      </c>
      <c r="H26" s="16">
        <f t="shared" si="1"/>
        <v>15</v>
      </c>
      <c r="I26" s="16">
        <f t="shared" si="1"/>
        <v>69</v>
      </c>
      <c r="J26" s="16">
        <f t="shared" si="1"/>
        <v>9</v>
      </c>
      <c r="K26" s="16">
        <f t="shared" si="1"/>
        <v>1</v>
      </c>
      <c r="L26" s="16">
        <f t="shared" si="1"/>
        <v>18</v>
      </c>
      <c r="M26" s="16">
        <f t="shared" si="1"/>
        <v>7</v>
      </c>
      <c r="N26" s="16">
        <f t="shared" si="1"/>
        <v>18</v>
      </c>
      <c r="O26" s="17">
        <f t="shared" si="1"/>
        <v>16</v>
      </c>
    </row>
    <row r="27" ht="19.5" thickBot="1"/>
    <row r="28" spans="1:11" ht="18.75">
      <c r="A28" s="47" t="s">
        <v>5</v>
      </c>
      <c r="B28" s="74" t="s">
        <v>3</v>
      </c>
      <c r="C28" s="75"/>
      <c r="D28" s="75"/>
      <c r="E28" s="75"/>
      <c r="F28" s="76"/>
      <c r="G28" s="74" t="s">
        <v>2</v>
      </c>
      <c r="H28" s="75"/>
      <c r="I28" s="75"/>
      <c r="J28" s="75"/>
      <c r="K28" s="77"/>
    </row>
    <row r="29" spans="1:11" ht="18.75">
      <c r="A29" s="51"/>
      <c r="B29" s="78" t="s">
        <v>11</v>
      </c>
      <c r="C29" s="52" t="s">
        <v>12</v>
      </c>
      <c r="D29" s="54"/>
      <c r="E29" s="52" t="s">
        <v>13</v>
      </c>
      <c r="F29" s="54"/>
      <c r="G29" s="78" t="s">
        <v>11</v>
      </c>
      <c r="H29" s="52" t="s">
        <v>15</v>
      </c>
      <c r="I29" s="54"/>
      <c r="J29" s="52" t="s">
        <v>13</v>
      </c>
      <c r="K29" s="55"/>
    </row>
    <row r="30" spans="1:11" ht="19.5" thickBot="1">
      <c r="A30" s="79"/>
      <c r="B30" s="80"/>
      <c r="C30" s="81" t="s">
        <v>0</v>
      </c>
      <c r="D30" s="61" t="s">
        <v>1</v>
      </c>
      <c r="E30" s="61" t="s">
        <v>0</v>
      </c>
      <c r="F30" s="61" t="s">
        <v>1</v>
      </c>
      <c r="G30" s="80"/>
      <c r="H30" s="81" t="s">
        <v>0</v>
      </c>
      <c r="I30" s="61" t="s">
        <v>1</v>
      </c>
      <c r="J30" s="61" t="s">
        <v>0</v>
      </c>
      <c r="K30" s="62" t="s">
        <v>1</v>
      </c>
    </row>
    <row r="31" spans="1:11" ht="21" customHeight="1">
      <c r="A31" s="26" t="s">
        <v>28</v>
      </c>
      <c r="B31" s="10"/>
      <c r="C31" s="4"/>
      <c r="D31" s="9"/>
      <c r="E31" s="9"/>
      <c r="F31" s="9"/>
      <c r="G31" s="10">
        <f>I31+H31+J31+K31</f>
        <v>346</v>
      </c>
      <c r="H31" s="4">
        <v>50</v>
      </c>
      <c r="I31" s="9">
        <v>141</v>
      </c>
      <c r="J31" s="9">
        <v>39</v>
      </c>
      <c r="K31" s="21">
        <v>116</v>
      </c>
    </row>
    <row r="32" spans="1:11" ht="19.5" thickBot="1">
      <c r="A32" s="5" t="s">
        <v>4</v>
      </c>
      <c r="B32" s="6"/>
      <c r="C32" s="6"/>
      <c r="D32" s="6"/>
      <c r="E32" s="22"/>
      <c r="F32" s="6"/>
      <c r="G32" s="23">
        <f>I32+H32+J32+K32</f>
        <v>346</v>
      </c>
      <c r="H32" s="24">
        <v>50</v>
      </c>
      <c r="I32" s="23">
        <v>141</v>
      </c>
      <c r="J32" s="23">
        <v>39</v>
      </c>
      <c r="K32" s="25">
        <v>116</v>
      </c>
    </row>
    <row r="33" ht="19.5" thickBot="1"/>
    <row r="34" spans="1:5" ht="19.5" thickBot="1">
      <c r="A34" s="82" t="s">
        <v>27</v>
      </c>
      <c r="B34" s="83"/>
      <c r="C34" s="83"/>
      <c r="D34" s="83"/>
      <c r="E34" s="84"/>
    </row>
  </sheetData>
  <sheetProtection/>
  <mergeCells count="39">
    <mergeCell ref="C23:D23"/>
    <mergeCell ref="E23:F23"/>
    <mergeCell ref="G23:H23"/>
    <mergeCell ref="J23:K23"/>
    <mergeCell ref="L23:M23"/>
    <mergeCell ref="N23:O23"/>
    <mergeCell ref="G28:K28"/>
    <mergeCell ref="G29:G30"/>
    <mergeCell ref="H29:I29"/>
    <mergeCell ref="J29:K29"/>
    <mergeCell ref="A21:A24"/>
    <mergeCell ref="B21:O21"/>
    <mergeCell ref="B22:B24"/>
    <mergeCell ref="C22:H22"/>
    <mergeCell ref="I22:I24"/>
    <mergeCell ref="J22:O22"/>
    <mergeCell ref="A13:P13"/>
    <mergeCell ref="A11:P11"/>
    <mergeCell ref="A10:P10"/>
    <mergeCell ref="A8:P8"/>
    <mergeCell ref="A7:P7"/>
    <mergeCell ref="A6:P6"/>
    <mergeCell ref="O16:P16"/>
    <mergeCell ref="B14:P14"/>
    <mergeCell ref="A14:A15"/>
    <mergeCell ref="A16:A17"/>
    <mergeCell ref="B15:F15"/>
    <mergeCell ref="G15:K15"/>
    <mergeCell ref="L15:P15"/>
    <mergeCell ref="C16:D16"/>
    <mergeCell ref="E16:F16"/>
    <mergeCell ref="H16:I16"/>
    <mergeCell ref="A28:A30"/>
    <mergeCell ref="J16:K16"/>
    <mergeCell ref="M16:N16"/>
    <mergeCell ref="B29:B30"/>
    <mergeCell ref="C29:D29"/>
    <mergeCell ref="E29:F29"/>
    <mergeCell ref="B28:F28"/>
  </mergeCells>
  <printOptions horizontalCentered="1"/>
  <pageMargins left="0.5118110236220472" right="0.5118110236220472" top="0" bottom="0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2015-09-09T22:31:09Z</cp:lastPrinted>
  <dcterms:created xsi:type="dcterms:W3CDTF">1998-07-27T09:25:12Z</dcterms:created>
  <dcterms:modified xsi:type="dcterms:W3CDTF">2022-02-11T21:16:41Z</dcterms:modified>
  <cp:category/>
  <cp:version/>
  <cp:contentType/>
  <cp:contentStatus/>
</cp:coreProperties>
</file>