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<sst xmlns="http://schemas.openxmlformats.org/spreadsheetml/2006/main" count="115" uniqueCount="53">
  <si>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</si>
  <si>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</si>
  <si>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</si>
  <si>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</si>
  <si>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</si>
  <si>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</si>
  <si>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</si>
  <si>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</si>
  <si>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</si>
  <si>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</si>
  <si>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</si>
  <si>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</si>
  <si>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</si>
  <si>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</si>
  <si>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</si>
  <si>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</si>
  <si>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</si>
  <si>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</si>
  <si>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</si>
  <si>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</si>
  <si>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</si>
  <si>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</si>
  <si>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</si>
  <si>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</si>
  <si>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</si>
  <si>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</si>
  <si>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</si>
  <si>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</si>
  <si>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</si>
  <si>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</si>
  <si>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</si>
  <si>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</si>
  <si>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</si>
  <si>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</si>
  <si>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</si>
  <si>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</si>
  <si>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</si>
  <si>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 25 y más</t>
  </si>
  <si>
    <t>MUNICIPIO</t>
  </si>
  <si>
    <t>TOTAL DPTO.</t>
  </si>
  <si>
    <t>0 - 4</t>
  </si>
  <si>
    <t xml:space="preserve"> 5 - 9</t>
  </si>
  <si>
    <t xml:space="preserve"> 10 - 14</t>
  </si>
  <si>
    <t xml:space="preserve"> 15 - 19</t>
  </si>
  <si>
    <t>20 - 24</t>
  </si>
  <si>
    <t>2. POBLACIÓN POR  GRUPOS QUINQUENALES DE EDAD Y MUNICIPIOS EN EL DEPARTAMENTO .</t>
  </si>
  <si>
    <t>FUENTE: Proyección de la Población Departamento Administrativo Nacional de Estadística DANE.</t>
  </si>
  <si>
    <t>Continúa</t>
  </si>
  <si>
    <t>Conclusión</t>
  </si>
  <si>
    <t xml:space="preserve">GRUPOS QUINQUENALES DE EDAD </t>
  </si>
  <si>
    <t>TOTAL</t>
  </si>
  <si>
    <t>2012  -  2015</t>
  </si>
  <si>
    <t>CODIGO DANE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</si>
</sst>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;[Red]#,##0"/>
    <numFmt numFmtId="183" formatCode="[$-240A]hh:mm:ss\ AM/PM"/>
    <numFmt numFmtId="184" formatCode="[$-240A]dddd\,\ dd&quot; de &quot;mmmm&quot; de &quot;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2" fontId="1" fillId="0" borderId="14" xfId="0" applyNumberFormat="1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48" applyNumberFormat="1" applyFon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1" fillId="0" borderId="0" xfId="48" applyNumberFormat="1" applyFont="1" applyBorder="1" applyAlignment="1">
      <alignment vertical="center"/>
    </xf>
    <xf numFmtId="182" fontId="0" fillId="0" borderId="10" xfId="48" applyNumberFormat="1" applyFont="1" applyFill="1" applyBorder="1" applyAlignment="1">
      <alignment vertical="center"/>
    </xf>
    <xf numFmtId="182" fontId="0" fillId="0" borderId="11" xfId="48" applyNumberFormat="1" applyFont="1" applyFill="1" applyBorder="1" applyAlignment="1">
      <alignment vertical="center"/>
    </xf>
    <xf numFmtId="182" fontId="0" fillId="0" borderId="14" xfId="48" applyNumberFormat="1" applyFont="1" applyFill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16" xfId="48" applyNumberFormat="1" applyFon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37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7" fontId="0" fillId="0" borderId="10" xfId="0" applyNumberFormat="1" applyFont="1" applyBorder="1" applyAlignment="1" applyProtection="1">
      <alignment horizontal="left" vertical="center"/>
      <protection/>
    </xf>
    <xf numFmtId="37" fontId="0" fillId="0" borderId="10" xfId="0" applyNumberFormat="1" applyFont="1" applyBorder="1" applyAlignment="1" applyProtection="1" quotePrefix="1">
      <alignment horizontal="left" vertical="center"/>
      <protection/>
    </xf>
    <xf numFmtId="37" fontId="0" fillId="0" borderId="16" xfId="0" applyNumberFormat="1" applyFont="1" applyBorder="1" applyAlignment="1" applyProtection="1">
      <alignment horizontal="left" vertical="center"/>
      <protection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82" fontId="1" fillId="0" borderId="24" xfId="0" applyNumberFormat="1" applyFont="1" applyBorder="1" applyAlignment="1">
      <alignment horizontal="center" vertical="center"/>
    </xf>
    <xf numFmtId="182" fontId="0" fillId="0" borderId="24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37" fontId="1" fillId="34" borderId="34" xfId="0" applyNumberFormat="1" applyFont="1" applyFill="1" applyBorder="1" applyAlignment="1" applyProtection="1">
      <alignment horizontal="left" vertical="center"/>
      <protection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0</xdr:colOff>
      <xdr:row>6</xdr:row>
      <xdr:rowOff>47625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F59"/>
  <sheetViews>
    <sheetView showGridLines="0" tabSelected="1" view="pageBreakPreview" zoomScaleSheetLayoutView="100" zoomScalePageLayoutView="0" workbookViewId="0" topLeftCell="A1">
      <selection activeCell="A9" sqref="A9:P9"/>
    </sheetView>
  </sheetViews>
  <sheetFormatPr defaultColWidth="11.421875" defaultRowHeight="12.75"/>
  <cols>
    <col min="1" max="1" width="11.28125" style="0" customWidth="1"/>
    <col min="2" max="2" width="13.00390625" style="0" customWidth="1"/>
    <col min="3" max="3" width="9.140625" style="0" bestFit="1" customWidth="1"/>
    <col min="4" max="5" width="7.57421875" style="0" bestFit="1" customWidth="1"/>
    <col min="6" max="6" width="7.7109375" style="0" customWidth="1"/>
    <col min="7" max="8" width="7.57421875" style="0" customWidth="1"/>
    <col min="9" max="9" width="8.7109375" style="0" customWidth="1"/>
    <col min="10" max="10" width="8.8515625" style="0" customWidth="1"/>
    <col min="11" max="11" width="7.421875" style="0" customWidth="1"/>
    <col min="12" max="12" width="7.28125" style="0" customWidth="1"/>
    <col min="13" max="13" width="7.7109375" style="0" customWidth="1"/>
    <col min="14" max="15" width="7.8515625" style="0" customWidth="1"/>
    <col min="16" max="16" width="8.57421875" style="0" customWidth="1"/>
    <col min="17" max="17" width="11.28125" style="0" customWidth="1"/>
    <col min="18" max="18" width="13.421875" style="0" bestFit="1" customWidth="1"/>
    <col min="19" max="19" width="9.140625" style="0" bestFit="1" customWidth="1"/>
    <col min="20" max="24" width="7.57421875" style="0" bestFit="1" customWidth="1"/>
    <col min="25" max="26" width="9.140625" style="0" bestFit="1" customWidth="1"/>
    <col min="27" max="31" width="7.57421875" style="0" bestFit="1" customWidth="1"/>
    <col min="32" max="32" width="8.57421875" style="0" customWidth="1"/>
  </cols>
  <sheetData>
    <row r="7" ht="6.75" customHeight="1" thickBot="1"/>
    <row r="8" spans="1:17" s="2" customFormat="1" ht="12.75">
      <c r="A8" s="34" t="s">
        <v>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1"/>
    </row>
    <row r="9" spans="1:17" s="2" customFormat="1" ht="13.5" thickBot="1">
      <c r="A9" s="37" t="s">
        <v>51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1"/>
    </row>
    <row r="10" spans="2:18" s="2" customFormat="1" ht="13.5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 t="s">
        <v>48</v>
      </c>
    </row>
    <row r="11" spans="1:32" s="2" customFormat="1" ht="6.75" customHeight="1">
      <c r="A11" s="40" t="s">
        <v>52</v>
      </c>
      <c r="B11" s="41" t="s">
        <v>38</v>
      </c>
      <c r="C11" s="42"/>
      <c r="D11" s="42"/>
      <c r="E11" s="42"/>
      <c r="F11" s="42"/>
      <c r="G11" s="42"/>
      <c r="H11" s="42"/>
      <c r="I11" s="43"/>
      <c r="J11" s="42"/>
      <c r="K11" s="42"/>
      <c r="L11" s="42"/>
      <c r="M11" s="42"/>
      <c r="N11" s="42"/>
      <c r="O11" s="42"/>
      <c r="P11" s="43"/>
      <c r="Q11" s="40" t="s">
        <v>52</v>
      </c>
      <c r="R11" s="41" t="s">
        <v>38</v>
      </c>
      <c r="S11" s="42"/>
      <c r="T11" s="42"/>
      <c r="U11" s="42"/>
      <c r="V11" s="42"/>
      <c r="W11" s="42"/>
      <c r="X11" s="42"/>
      <c r="Y11" s="43"/>
      <c r="Z11" s="42"/>
      <c r="AA11" s="42"/>
      <c r="AB11" s="42"/>
      <c r="AC11" s="42"/>
      <c r="AD11" s="42"/>
      <c r="AE11" s="42"/>
      <c r="AF11" s="43"/>
    </row>
    <row r="12" spans="1:32" s="2" customFormat="1" ht="12.75">
      <c r="A12" s="44"/>
      <c r="B12" s="45"/>
      <c r="C12" s="46">
        <v>2012</v>
      </c>
      <c r="D12" s="46"/>
      <c r="E12" s="46"/>
      <c r="F12" s="46"/>
      <c r="G12" s="46"/>
      <c r="H12" s="46"/>
      <c r="I12" s="47"/>
      <c r="J12" s="46">
        <v>2013</v>
      </c>
      <c r="K12" s="46"/>
      <c r="L12" s="46"/>
      <c r="M12" s="46"/>
      <c r="N12" s="46"/>
      <c r="O12" s="46"/>
      <c r="P12" s="47"/>
      <c r="Q12" s="44"/>
      <c r="R12" s="45"/>
      <c r="S12" s="46">
        <v>2014</v>
      </c>
      <c r="T12" s="46"/>
      <c r="U12" s="46"/>
      <c r="V12" s="46"/>
      <c r="W12" s="46"/>
      <c r="X12" s="46"/>
      <c r="Y12" s="47"/>
      <c r="Z12" s="46">
        <v>2015</v>
      </c>
      <c r="AA12" s="46"/>
      <c r="AB12" s="46"/>
      <c r="AC12" s="46"/>
      <c r="AD12" s="46"/>
      <c r="AE12" s="46"/>
      <c r="AF12" s="47"/>
    </row>
    <row r="13" spans="1:32" s="2" customFormat="1" ht="15" customHeight="1">
      <c r="A13" s="44"/>
      <c r="B13" s="45"/>
      <c r="C13" s="48"/>
      <c r="D13" s="48"/>
      <c r="E13" s="48"/>
      <c r="F13" s="48"/>
      <c r="G13" s="48"/>
      <c r="H13" s="48"/>
      <c r="I13" s="49"/>
      <c r="J13" s="48"/>
      <c r="K13" s="48"/>
      <c r="L13" s="48"/>
      <c r="M13" s="48"/>
      <c r="N13" s="48"/>
      <c r="O13" s="48"/>
      <c r="P13" s="49"/>
      <c r="Q13" s="44"/>
      <c r="R13" s="45"/>
      <c r="S13" s="50" t="s">
        <v>49</v>
      </c>
      <c r="T13" s="50"/>
      <c r="U13" s="50"/>
      <c r="V13" s="50"/>
      <c r="W13" s="50"/>
      <c r="X13" s="50"/>
      <c r="Y13" s="51"/>
      <c r="Z13" s="52" t="s">
        <v>49</v>
      </c>
      <c r="AA13" s="50"/>
      <c r="AB13" s="50"/>
      <c r="AC13" s="50"/>
      <c r="AD13" s="50"/>
      <c r="AE13" s="50"/>
      <c r="AF13" s="51"/>
    </row>
    <row r="14" spans="1:32" s="2" customFormat="1" ht="8.25" customHeight="1">
      <c r="A14" s="44"/>
      <c r="B14" s="45"/>
      <c r="C14" s="53"/>
      <c r="D14" s="54"/>
      <c r="E14" s="53"/>
      <c r="F14" s="54"/>
      <c r="G14" s="54"/>
      <c r="H14" s="55"/>
      <c r="I14" s="56"/>
      <c r="J14" s="53"/>
      <c r="K14" s="54"/>
      <c r="L14" s="53"/>
      <c r="M14" s="54"/>
      <c r="N14" s="54"/>
      <c r="O14" s="55"/>
      <c r="P14" s="56"/>
      <c r="Q14" s="44"/>
      <c r="R14" s="45"/>
      <c r="S14" s="53"/>
      <c r="T14" s="54"/>
      <c r="U14" s="53"/>
      <c r="V14" s="54"/>
      <c r="W14" s="54"/>
      <c r="X14" s="55"/>
      <c r="Y14" s="56"/>
      <c r="Z14" s="53"/>
      <c r="AA14" s="54"/>
      <c r="AB14" s="53"/>
      <c r="AC14" s="54"/>
      <c r="AD14" s="54"/>
      <c r="AE14" s="55"/>
      <c r="AF14" s="56"/>
    </row>
    <row r="15" spans="1:32" s="2" customFormat="1" ht="11.25" customHeight="1">
      <c r="A15" s="44"/>
      <c r="B15" s="45"/>
      <c r="C15" s="57" t="s">
        <v>50</v>
      </c>
      <c r="D15" s="58" t="s">
        <v>40</v>
      </c>
      <c r="E15" s="57" t="s">
        <v>41</v>
      </c>
      <c r="F15" s="58" t="s">
        <v>42</v>
      </c>
      <c r="G15" s="58" t="s">
        <v>43</v>
      </c>
      <c r="H15" s="59" t="s">
        <v>44</v>
      </c>
      <c r="I15" s="60" t="s">
        <v>37</v>
      </c>
      <c r="J15" s="57" t="s">
        <v>50</v>
      </c>
      <c r="K15" s="58" t="s">
        <v>40</v>
      </c>
      <c r="L15" s="57" t="s">
        <v>41</v>
      </c>
      <c r="M15" s="58" t="s">
        <v>42</v>
      </c>
      <c r="N15" s="58" t="s">
        <v>43</v>
      </c>
      <c r="O15" s="59" t="s">
        <v>44</v>
      </c>
      <c r="P15" s="60" t="s">
        <v>37</v>
      </c>
      <c r="Q15" s="44"/>
      <c r="R15" s="45"/>
      <c r="S15" s="57" t="s">
        <v>50</v>
      </c>
      <c r="T15" s="58" t="s">
        <v>40</v>
      </c>
      <c r="U15" s="57" t="s">
        <v>41</v>
      </c>
      <c r="V15" s="58" t="s">
        <v>42</v>
      </c>
      <c r="W15" s="58" t="s">
        <v>43</v>
      </c>
      <c r="X15" s="59" t="s">
        <v>44</v>
      </c>
      <c r="Y15" s="60" t="s">
        <v>37</v>
      </c>
      <c r="Z15" s="57" t="s">
        <v>50</v>
      </c>
      <c r="AA15" s="58" t="s">
        <v>40</v>
      </c>
      <c r="AB15" s="57" t="s">
        <v>41</v>
      </c>
      <c r="AC15" s="58" t="s">
        <v>42</v>
      </c>
      <c r="AD15" s="58" t="s">
        <v>43</v>
      </c>
      <c r="AE15" s="59" t="s">
        <v>44</v>
      </c>
      <c r="AF15" s="60" t="s">
        <v>37</v>
      </c>
    </row>
    <row r="16" spans="1:32" s="2" customFormat="1" ht="8.25" customHeight="1">
      <c r="A16" s="61"/>
      <c r="B16" s="62"/>
      <c r="C16" s="48"/>
      <c r="D16" s="63"/>
      <c r="E16" s="48"/>
      <c r="F16" s="63"/>
      <c r="G16" s="63"/>
      <c r="H16" s="64"/>
      <c r="I16" s="49"/>
      <c r="J16" s="48"/>
      <c r="K16" s="63"/>
      <c r="L16" s="48"/>
      <c r="M16" s="63"/>
      <c r="N16" s="63"/>
      <c r="O16" s="64"/>
      <c r="P16" s="49"/>
      <c r="Q16" s="61"/>
      <c r="R16" s="62"/>
      <c r="S16" s="48"/>
      <c r="T16" s="63"/>
      <c r="U16" s="48"/>
      <c r="V16" s="63"/>
      <c r="W16" s="63"/>
      <c r="X16" s="64"/>
      <c r="Y16" s="49"/>
      <c r="Z16" s="48"/>
      <c r="AA16" s="63"/>
      <c r="AB16" s="48"/>
      <c r="AC16" s="63"/>
      <c r="AD16" s="63"/>
      <c r="AE16" s="64"/>
      <c r="AF16" s="49"/>
    </row>
    <row r="17" spans="1:32" s="2" customFormat="1" ht="12.75">
      <c r="A17" s="66"/>
      <c r="B17" s="5"/>
      <c r="C17" s="3"/>
      <c r="D17" s="5"/>
      <c r="E17" s="3"/>
      <c r="F17" s="5"/>
      <c r="G17" s="5"/>
      <c r="H17" s="6"/>
      <c r="I17" s="7"/>
      <c r="J17" s="3"/>
      <c r="K17" s="5"/>
      <c r="L17" s="3"/>
      <c r="M17" s="5"/>
      <c r="N17" s="5"/>
      <c r="O17" s="8"/>
      <c r="P17" s="9"/>
      <c r="Q17" s="66"/>
      <c r="R17" s="5"/>
      <c r="S17" s="3"/>
      <c r="T17" s="5"/>
      <c r="U17" s="3"/>
      <c r="V17" s="5"/>
      <c r="W17" s="5"/>
      <c r="X17" s="6"/>
      <c r="Y17" s="7"/>
      <c r="Z17" s="3"/>
      <c r="AA17" s="5"/>
      <c r="AB17" s="3"/>
      <c r="AC17" s="5"/>
      <c r="AD17" s="5"/>
      <c r="AE17" s="8"/>
      <c r="AF17" s="9"/>
    </row>
    <row r="18" spans="1:32" s="2" customFormat="1" ht="12.75">
      <c r="A18" s="67">
        <v>41</v>
      </c>
      <c r="B18" s="30" t="s">
        <v>39</v>
      </c>
      <c r="C18" s="10">
        <f>SUM(C20:C57)</f>
        <v>1111947</v>
      </c>
      <c r="D18" s="11">
        <f>SUM(D20:D57)</f>
        <v>113076</v>
      </c>
      <c r="E18" s="10">
        <f>SUM(E20:E57)</f>
        <v>112493</v>
      </c>
      <c r="F18" s="11">
        <f>SUM(F20:F57)</f>
        <v>114977</v>
      </c>
      <c r="G18" s="11">
        <f>SUM(G20:G57)</f>
        <v>114942</v>
      </c>
      <c r="H18" s="11">
        <f>SUM(H20:H57)</f>
        <v>102755</v>
      </c>
      <c r="I18" s="12">
        <f>SUM(I20:I57)</f>
        <v>553704</v>
      </c>
      <c r="J18" s="10">
        <f>SUM(J20:J57)</f>
        <v>1126316</v>
      </c>
      <c r="K18" s="11">
        <f>SUM(K20:K57)</f>
        <v>113375</v>
      </c>
      <c r="L18" s="10">
        <f>SUM(L20:L57)</f>
        <v>112166</v>
      </c>
      <c r="M18" s="11">
        <f>SUM(M20:M57)</f>
        <v>113800</v>
      </c>
      <c r="N18" s="11">
        <f>SUM(N20:N57)</f>
        <v>114511</v>
      </c>
      <c r="O18" s="11">
        <f>SUM(O20:O57)</f>
        <v>105923</v>
      </c>
      <c r="P18" s="12">
        <f>SUM(P20:P57)</f>
        <v>566541</v>
      </c>
      <c r="Q18" s="70">
        <v>41</v>
      </c>
      <c r="R18" s="30" t="s">
        <v>39</v>
      </c>
      <c r="S18" s="10">
        <f>SUM(S20:S57)</f>
        <v>1140539</v>
      </c>
      <c r="T18" s="11">
        <f>SUM(T20:T57)</f>
        <v>113748</v>
      </c>
      <c r="U18" s="10">
        <f>SUM(U20:U57)</f>
        <v>112041</v>
      </c>
      <c r="V18" s="11">
        <f>SUM(V20:V57)</f>
        <v>112889</v>
      </c>
      <c r="W18" s="11">
        <f>SUM(W20:W57)</f>
        <v>113569</v>
      </c>
      <c r="X18" s="11">
        <f>SUM(X20:X57)</f>
        <v>108532</v>
      </c>
      <c r="Y18" s="12">
        <f>SUM(Y20:Y57)</f>
        <v>579760</v>
      </c>
      <c r="Z18" s="10">
        <f>SUM(AA18:AF18)</f>
        <v>1154777</v>
      </c>
      <c r="AA18" s="11">
        <f>SUM(AA20:AA57)</f>
        <v>114160</v>
      </c>
      <c r="AB18" s="10">
        <f>SUM(AB20:AB57)</f>
        <v>112075</v>
      </c>
      <c r="AC18" s="11">
        <f>SUM(AC20:AC57)</f>
        <v>112242</v>
      </c>
      <c r="AD18" s="11">
        <f>SUM(AD20:AD57)</f>
        <v>112583</v>
      </c>
      <c r="AE18" s="11">
        <f>SUM(AE20:AE57)</f>
        <v>110314</v>
      </c>
      <c r="AF18" s="12">
        <f>SUM(AF20:AF57)</f>
        <v>593403</v>
      </c>
    </row>
    <row r="19" spans="1:32" s="2" customFormat="1" ht="12.75">
      <c r="A19" s="66"/>
      <c r="B19" s="31"/>
      <c r="C19" s="13"/>
      <c r="D19" s="14"/>
      <c r="E19" s="13"/>
      <c r="F19" s="15"/>
      <c r="G19" s="14"/>
      <c r="H19" s="16"/>
      <c r="I19" s="17"/>
      <c r="J19" s="13"/>
      <c r="K19" s="14"/>
      <c r="L19" s="13"/>
      <c r="M19" s="15"/>
      <c r="N19" s="14"/>
      <c r="O19" s="14"/>
      <c r="P19" s="17"/>
      <c r="Q19" s="71"/>
      <c r="R19" s="31"/>
      <c r="S19" s="13"/>
      <c r="T19" s="14"/>
      <c r="U19" s="13"/>
      <c r="V19" s="15"/>
      <c r="W19" s="14"/>
      <c r="X19" s="16"/>
      <c r="Y19" s="17"/>
      <c r="Z19" s="13"/>
      <c r="AA19" s="14"/>
      <c r="AB19" s="13"/>
      <c r="AC19" s="15"/>
      <c r="AD19" s="14"/>
      <c r="AE19" s="14"/>
      <c r="AF19" s="17"/>
    </row>
    <row r="20" spans="1:32" s="2" customFormat="1" ht="15" customHeight="1">
      <c r="A20" s="68">
        <v>41001</v>
      </c>
      <c r="B20" s="31" t="s">
        <v>0</v>
      </c>
      <c r="C20" s="18">
        <f aca="true" t="shared" si="0" ref="C20:C56">SUM(D20:I20)</f>
        <v>335490</v>
      </c>
      <c r="D20" s="15">
        <v>26983</v>
      </c>
      <c r="E20" s="13">
        <v>28298</v>
      </c>
      <c r="F20" s="15">
        <v>30749</v>
      </c>
      <c r="G20" s="19">
        <v>32174</v>
      </c>
      <c r="H20" s="20">
        <v>30792</v>
      </c>
      <c r="I20" s="17">
        <v>186494</v>
      </c>
      <c r="J20" s="18">
        <f>SUM(K20:P20)</f>
        <v>337848</v>
      </c>
      <c r="K20" s="15">
        <v>26673</v>
      </c>
      <c r="L20" s="13">
        <v>28042</v>
      </c>
      <c r="M20" s="15">
        <v>30085</v>
      </c>
      <c r="N20" s="19">
        <v>31689</v>
      </c>
      <c r="O20" s="19">
        <v>31325</v>
      </c>
      <c r="P20" s="17">
        <v>190034</v>
      </c>
      <c r="Q20" s="68">
        <v>41001</v>
      </c>
      <c r="R20" s="31" t="s">
        <v>0</v>
      </c>
      <c r="S20" s="18">
        <f aca="true" t="shared" si="1" ref="S20:S56">SUM(T20:Y20)</f>
        <v>340046</v>
      </c>
      <c r="T20" s="15">
        <v>26371</v>
      </c>
      <c r="U20" s="13">
        <v>27799</v>
      </c>
      <c r="V20" s="15">
        <v>29527</v>
      </c>
      <c r="W20" s="19">
        <v>31047</v>
      </c>
      <c r="X20" s="20">
        <v>31745</v>
      </c>
      <c r="Y20" s="17">
        <v>193557</v>
      </c>
      <c r="Z20" s="18">
        <f aca="true" t="shared" si="2" ref="Z20:Z35">SUM(AA20:AF20)</f>
        <v>342117</v>
      </c>
      <c r="AA20" s="15">
        <v>26081</v>
      </c>
      <c r="AB20" s="13">
        <v>27542</v>
      </c>
      <c r="AC20" s="15">
        <v>29086</v>
      </c>
      <c r="AD20" s="19">
        <v>30386</v>
      </c>
      <c r="AE20" s="20">
        <v>31925</v>
      </c>
      <c r="AF20" s="17">
        <v>197097</v>
      </c>
    </row>
    <row r="21" spans="1:32" s="2" customFormat="1" ht="15" customHeight="1">
      <c r="A21" s="68">
        <v>41006</v>
      </c>
      <c r="B21" s="31" t="s">
        <v>1</v>
      </c>
      <c r="C21" s="18">
        <f t="shared" si="0"/>
        <v>30846</v>
      </c>
      <c r="D21" s="15">
        <v>3942</v>
      </c>
      <c r="E21" s="13">
        <v>3735</v>
      </c>
      <c r="F21" s="15">
        <v>3757</v>
      </c>
      <c r="G21" s="19">
        <v>3406</v>
      </c>
      <c r="H21" s="20">
        <v>2744</v>
      </c>
      <c r="I21" s="17">
        <v>13262</v>
      </c>
      <c r="J21" s="18">
        <f aca="true" t="shared" si="3" ref="J21:J56">SUM(K21:P21)</f>
        <v>31516</v>
      </c>
      <c r="K21" s="15">
        <v>4000</v>
      </c>
      <c r="L21" s="13">
        <v>3753</v>
      </c>
      <c r="M21" s="15">
        <v>3757</v>
      </c>
      <c r="N21" s="19">
        <v>3486</v>
      </c>
      <c r="O21" s="19">
        <v>2880</v>
      </c>
      <c r="P21" s="17">
        <v>13640</v>
      </c>
      <c r="Q21" s="68">
        <v>41006</v>
      </c>
      <c r="R21" s="31" t="s">
        <v>1</v>
      </c>
      <c r="S21" s="18">
        <f t="shared" si="1"/>
        <v>32208</v>
      </c>
      <c r="T21" s="15">
        <v>4067</v>
      </c>
      <c r="U21" s="13">
        <v>3790</v>
      </c>
      <c r="V21" s="15">
        <v>3748</v>
      </c>
      <c r="W21" s="19">
        <v>3549</v>
      </c>
      <c r="X21" s="20">
        <v>3017</v>
      </c>
      <c r="Y21" s="17">
        <v>14037</v>
      </c>
      <c r="Z21" s="18">
        <f t="shared" si="2"/>
        <v>32911</v>
      </c>
      <c r="AA21" s="15">
        <v>4140</v>
      </c>
      <c r="AB21" s="13">
        <v>3838</v>
      </c>
      <c r="AC21" s="15">
        <v>3737</v>
      </c>
      <c r="AD21" s="19">
        <v>3602</v>
      </c>
      <c r="AE21" s="20">
        <v>3142</v>
      </c>
      <c r="AF21" s="17">
        <v>14452</v>
      </c>
    </row>
    <row r="22" spans="1:32" s="2" customFormat="1" ht="15" customHeight="1">
      <c r="A22" s="68">
        <v>41013</v>
      </c>
      <c r="B22" s="31" t="s">
        <v>2</v>
      </c>
      <c r="C22" s="18">
        <f t="shared" si="0"/>
        <v>8888</v>
      </c>
      <c r="D22" s="15">
        <v>1039</v>
      </c>
      <c r="E22" s="13">
        <v>1012</v>
      </c>
      <c r="F22" s="15">
        <v>1002</v>
      </c>
      <c r="G22" s="19">
        <v>964</v>
      </c>
      <c r="H22" s="20">
        <v>787</v>
      </c>
      <c r="I22" s="21">
        <v>4084</v>
      </c>
      <c r="J22" s="18">
        <f t="shared" si="3"/>
        <v>8954</v>
      </c>
      <c r="K22" s="15">
        <v>1041</v>
      </c>
      <c r="L22" s="13">
        <v>1004</v>
      </c>
      <c r="M22" s="15">
        <v>986</v>
      </c>
      <c r="N22" s="19">
        <v>957</v>
      </c>
      <c r="O22" s="19">
        <v>823</v>
      </c>
      <c r="P22" s="21">
        <v>4143</v>
      </c>
      <c r="Q22" s="68">
        <v>41013</v>
      </c>
      <c r="R22" s="31" t="s">
        <v>2</v>
      </c>
      <c r="S22" s="18">
        <f t="shared" si="1"/>
        <v>9005</v>
      </c>
      <c r="T22" s="15">
        <v>1044</v>
      </c>
      <c r="U22" s="13">
        <v>999</v>
      </c>
      <c r="V22" s="15">
        <v>973</v>
      </c>
      <c r="W22" s="19">
        <v>945</v>
      </c>
      <c r="X22" s="20">
        <v>850</v>
      </c>
      <c r="Y22" s="21">
        <v>4194</v>
      </c>
      <c r="Z22" s="18">
        <f t="shared" si="2"/>
        <v>9061</v>
      </c>
      <c r="AA22" s="15">
        <v>1043</v>
      </c>
      <c r="AB22" s="13">
        <v>998</v>
      </c>
      <c r="AC22" s="15">
        <v>964</v>
      </c>
      <c r="AD22" s="19">
        <v>931</v>
      </c>
      <c r="AE22" s="20">
        <v>870</v>
      </c>
      <c r="AF22" s="21">
        <v>4255</v>
      </c>
    </row>
    <row r="23" spans="1:32" s="2" customFormat="1" ht="15" customHeight="1">
      <c r="A23" s="68">
        <v>41016</v>
      </c>
      <c r="B23" s="31" t="s">
        <v>3</v>
      </c>
      <c r="C23" s="18">
        <f t="shared" si="0"/>
        <v>24169</v>
      </c>
      <c r="D23" s="15">
        <v>2667</v>
      </c>
      <c r="E23" s="13">
        <v>2706</v>
      </c>
      <c r="F23" s="15">
        <v>2521</v>
      </c>
      <c r="G23" s="19">
        <v>2561</v>
      </c>
      <c r="H23" s="20">
        <v>2125</v>
      </c>
      <c r="I23" s="21">
        <v>11589</v>
      </c>
      <c r="J23" s="18">
        <f t="shared" si="3"/>
        <v>24847</v>
      </c>
      <c r="K23" s="15">
        <v>2719</v>
      </c>
      <c r="L23" s="13">
        <v>2748</v>
      </c>
      <c r="M23" s="15">
        <v>2567</v>
      </c>
      <c r="N23" s="19">
        <v>2560</v>
      </c>
      <c r="O23" s="19">
        <v>2285</v>
      </c>
      <c r="P23" s="21">
        <v>11968</v>
      </c>
      <c r="Q23" s="68">
        <v>41016</v>
      </c>
      <c r="R23" s="31" t="s">
        <v>3</v>
      </c>
      <c r="S23" s="18">
        <f t="shared" si="1"/>
        <v>25536</v>
      </c>
      <c r="T23" s="15">
        <v>2773</v>
      </c>
      <c r="U23" s="13">
        <v>2776</v>
      </c>
      <c r="V23" s="15">
        <v>2637</v>
      </c>
      <c r="W23" s="19">
        <v>2544</v>
      </c>
      <c r="X23" s="20">
        <v>2424</v>
      </c>
      <c r="Y23" s="21">
        <v>12382</v>
      </c>
      <c r="Z23" s="18">
        <f t="shared" si="2"/>
        <v>26235</v>
      </c>
      <c r="AA23" s="15">
        <v>2829</v>
      </c>
      <c r="AB23" s="13">
        <v>2794</v>
      </c>
      <c r="AC23" s="15">
        <v>2732</v>
      </c>
      <c r="AD23" s="19">
        <v>2534</v>
      </c>
      <c r="AE23" s="20">
        <v>2527</v>
      </c>
      <c r="AF23" s="21">
        <v>12819</v>
      </c>
    </row>
    <row r="24" spans="1:32" s="2" customFormat="1" ht="15" customHeight="1">
      <c r="A24" s="68">
        <v>41020</v>
      </c>
      <c r="B24" s="31" t="s">
        <v>4</v>
      </c>
      <c r="C24" s="18">
        <f t="shared" si="0"/>
        <v>24257</v>
      </c>
      <c r="D24" s="15">
        <v>2687</v>
      </c>
      <c r="E24" s="13">
        <v>2629</v>
      </c>
      <c r="F24" s="15">
        <v>2427</v>
      </c>
      <c r="G24" s="19">
        <v>2326</v>
      </c>
      <c r="H24" s="20">
        <v>2160</v>
      </c>
      <c r="I24" s="21">
        <v>12028</v>
      </c>
      <c r="J24" s="18">
        <f t="shared" si="3"/>
        <v>24348</v>
      </c>
      <c r="K24" s="15">
        <v>2661</v>
      </c>
      <c r="L24" s="13">
        <v>2592</v>
      </c>
      <c r="M24" s="15">
        <v>2411</v>
      </c>
      <c r="N24" s="19">
        <v>2280</v>
      </c>
      <c r="O24" s="19">
        <v>2170</v>
      </c>
      <c r="P24" s="21">
        <v>12234</v>
      </c>
      <c r="Q24" s="68">
        <v>41020</v>
      </c>
      <c r="R24" s="31" t="s">
        <v>4</v>
      </c>
      <c r="S24" s="18">
        <f t="shared" si="1"/>
        <v>24427</v>
      </c>
      <c r="T24" s="15">
        <v>2635</v>
      </c>
      <c r="U24" s="13">
        <v>2551</v>
      </c>
      <c r="V24" s="15">
        <v>2405</v>
      </c>
      <c r="W24" s="19">
        <v>2229</v>
      </c>
      <c r="X24" s="20">
        <v>2169</v>
      </c>
      <c r="Y24" s="21">
        <v>12438</v>
      </c>
      <c r="Z24" s="18">
        <f t="shared" si="2"/>
        <v>24492</v>
      </c>
      <c r="AA24" s="15">
        <v>2608</v>
      </c>
      <c r="AB24" s="13">
        <v>2508</v>
      </c>
      <c r="AC24" s="15">
        <v>2408</v>
      </c>
      <c r="AD24" s="19">
        <v>2189</v>
      </c>
      <c r="AE24" s="20">
        <v>2150</v>
      </c>
      <c r="AF24" s="21">
        <v>12629</v>
      </c>
    </row>
    <row r="25" spans="1:32" s="2" customFormat="1" ht="15" customHeight="1">
      <c r="A25" s="68">
        <v>41026</v>
      </c>
      <c r="B25" s="31" t="s">
        <v>5</v>
      </c>
      <c r="C25" s="18">
        <f t="shared" si="0"/>
        <v>4078</v>
      </c>
      <c r="D25" s="15">
        <v>454</v>
      </c>
      <c r="E25" s="13">
        <v>444</v>
      </c>
      <c r="F25" s="15">
        <v>462</v>
      </c>
      <c r="G25" s="19">
        <v>458</v>
      </c>
      <c r="H25" s="20">
        <v>401</v>
      </c>
      <c r="I25" s="21">
        <v>1859</v>
      </c>
      <c r="J25" s="18">
        <f t="shared" si="3"/>
        <v>4154</v>
      </c>
      <c r="K25" s="15">
        <v>458</v>
      </c>
      <c r="L25" s="13">
        <v>446</v>
      </c>
      <c r="M25" s="15">
        <v>461</v>
      </c>
      <c r="N25" s="19">
        <v>463</v>
      </c>
      <c r="O25" s="19">
        <v>421</v>
      </c>
      <c r="P25" s="21">
        <v>1905</v>
      </c>
      <c r="Q25" s="68">
        <v>41026</v>
      </c>
      <c r="R25" s="31" t="s">
        <v>5</v>
      </c>
      <c r="S25" s="18">
        <f t="shared" si="1"/>
        <v>4224</v>
      </c>
      <c r="T25" s="15">
        <v>463</v>
      </c>
      <c r="U25" s="13">
        <v>448</v>
      </c>
      <c r="V25" s="15">
        <v>458</v>
      </c>
      <c r="W25" s="19">
        <v>465</v>
      </c>
      <c r="X25" s="20">
        <v>439</v>
      </c>
      <c r="Y25" s="21">
        <v>1951</v>
      </c>
      <c r="Z25" s="18">
        <f t="shared" si="2"/>
        <v>4293</v>
      </c>
      <c r="AA25" s="15">
        <v>470</v>
      </c>
      <c r="AB25" s="13">
        <v>453</v>
      </c>
      <c r="AC25" s="15">
        <v>454</v>
      </c>
      <c r="AD25" s="19">
        <v>465</v>
      </c>
      <c r="AE25" s="20">
        <v>452</v>
      </c>
      <c r="AF25" s="21">
        <v>1999</v>
      </c>
    </row>
    <row r="26" spans="1:32" s="2" customFormat="1" ht="15" customHeight="1">
      <c r="A26" s="68">
        <v>41078</v>
      </c>
      <c r="B26" s="31" t="s">
        <v>6</v>
      </c>
      <c r="C26" s="18">
        <f t="shared" si="0"/>
        <v>9497</v>
      </c>
      <c r="D26" s="15">
        <v>980</v>
      </c>
      <c r="E26" s="13">
        <v>951</v>
      </c>
      <c r="F26" s="15">
        <v>990</v>
      </c>
      <c r="G26" s="19">
        <v>1018</v>
      </c>
      <c r="H26" s="20">
        <v>867</v>
      </c>
      <c r="I26" s="21">
        <v>4691</v>
      </c>
      <c r="J26" s="18">
        <f t="shared" si="3"/>
        <v>9533</v>
      </c>
      <c r="K26" s="15">
        <v>980</v>
      </c>
      <c r="L26" s="13">
        <v>942</v>
      </c>
      <c r="M26" s="15">
        <v>962</v>
      </c>
      <c r="N26" s="19">
        <v>999</v>
      </c>
      <c r="O26" s="19">
        <v>900</v>
      </c>
      <c r="P26" s="21">
        <v>4750</v>
      </c>
      <c r="Q26" s="68">
        <v>41078</v>
      </c>
      <c r="R26" s="31" t="s">
        <v>6</v>
      </c>
      <c r="S26" s="18">
        <f t="shared" si="1"/>
        <v>9575</v>
      </c>
      <c r="T26" s="15">
        <v>980</v>
      </c>
      <c r="U26" s="13">
        <v>938</v>
      </c>
      <c r="V26" s="15">
        <v>937</v>
      </c>
      <c r="W26" s="19">
        <v>975</v>
      </c>
      <c r="X26" s="20">
        <v>925</v>
      </c>
      <c r="Y26" s="21">
        <v>4820</v>
      </c>
      <c r="Z26" s="18">
        <f t="shared" si="2"/>
        <v>9613</v>
      </c>
      <c r="AA26" s="15">
        <v>979</v>
      </c>
      <c r="AB26" s="13">
        <v>935</v>
      </c>
      <c r="AC26" s="15">
        <v>918</v>
      </c>
      <c r="AD26" s="19">
        <v>950</v>
      </c>
      <c r="AE26" s="20">
        <v>940</v>
      </c>
      <c r="AF26" s="21">
        <v>4891</v>
      </c>
    </row>
    <row r="27" spans="1:32" s="2" customFormat="1" ht="15" customHeight="1">
      <c r="A27" s="68">
        <v>41132</v>
      </c>
      <c r="B27" s="31" t="s">
        <v>7</v>
      </c>
      <c r="C27" s="18">
        <f t="shared" si="0"/>
        <v>33757</v>
      </c>
      <c r="D27" s="15">
        <v>3252</v>
      </c>
      <c r="E27" s="13">
        <v>3317</v>
      </c>
      <c r="F27" s="15">
        <v>3369</v>
      </c>
      <c r="G27" s="19">
        <v>3333</v>
      </c>
      <c r="H27" s="20">
        <v>2959</v>
      </c>
      <c r="I27" s="21">
        <v>17527</v>
      </c>
      <c r="J27" s="18">
        <f t="shared" si="3"/>
        <v>33949</v>
      </c>
      <c r="K27" s="15">
        <v>3230</v>
      </c>
      <c r="L27" s="13">
        <v>3282</v>
      </c>
      <c r="M27" s="15">
        <v>3320</v>
      </c>
      <c r="N27" s="19">
        <v>3294</v>
      </c>
      <c r="O27" s="19">
        <v>3019</v>
      </c>
      <c r="P27" s="21">
        <v>17804</v>
      </c>
      <c r="Q27" s="68">
        <v>41132</v>
      </c>
      <c r="R27" s="31" t="s">
        <v>7</v>
      </c>
      <c r="S27" s="18">
        <f t="shared" si="1"/>
        <v>34133</v>
      </c>
      <c r="T27" s="15">
        <v>3209</v>
      </c>
      <c r="U27" s="13">
        <v>3248</v>
      </c>
      <c r="V27" s="15">
        <v>3281</v>
      </c>
      <c r="W27" s="19">
        <v>3242</v>
      </c>
      <c r="X27" s="20">
        <v>3060</v>
      </c>
      <c r="Y27" s="21">
        <v>18093</v>
      </c>
      <c r="Z27" s="18">
        <f t="shared" si="2"/>
        <v>34306</v>
      </c>
      <c r="AA27" s="15">
        <v>3190</v>
      </c>
      <c r="AB27" s="13">
        <v>3213</v>
      </c>
      <c r="AC27" s="15">
        <v>3253</v>
      </c>
      <c r="AD27" s="19">
        <v>3191</v>
      </c>
      <c r="AE27" s="20">
        <v>3082</v>
      </c>
      <c r="AF27" s="21">
        <v>18377</v>
      </c>
    </row>
    <row r="28" spans="1:32" s="2" customFormat="1" ht="15" customHeight="1">
      <c r="A28" s="68">
        <v>41206</v>
      </c>
      <c r="B28" s="31" t="s">
        <v>8</v>
      </c>
      <c r="C28" s="18">
        <f t="shared" si="0"/>
        <v>12042</v>
      </c>
      <c r="D28" s="15">
        <v>1243</v>
      </c>
      <c r="E28" s="13">
        <v>1207</v>
      </c>
      <c r="F28" s="15">
        <v>1254</v>
      </c>
      <c r="G28" s="19">
        <v>1291</v>
      </c>
      <c r="H28" s="20">
        <v>1099</v>
      </c>
      <c r="I28" s="21">
        <v>5948</v>
      </c>
      <c r="J28" s="18">
        <f t="shared" si="3"/>
        <v>12166</v>
      </c>
      <c r="K28" s="15">
        <v>1250</v>
      </c>
      <c r="L28" s="13">
        <v>1203</v>
      </c>
      <c r="M28" s="15">
        <v>1226</v>
      </c>
      <c r="N28" s="19">
        <v>1275</v>
      </c>
      <c r="O28" s="19">
        <v>1149</v>
      </c>
      <c r="P28" s="21">
        <v>6063</v>
      </c>
      <c r="Q28" s="68">
        <v>41206</v>
      </c>
      <c r="R28" s="31" t="s">
        <v>8</v>
      </c>
      <c r="S28" s="18">
        <f t="shared" si="1"/>
        <v>12293</v>
      </c>
      <c r="T28" s="15">
        <v>1260</v>
      </c>
      <c r="U28" s="13">
        <v>1203</v>
      </c>
      <c r="V28" s="15">
        <v>1203</v>
      </c>
      <c r="W28" s="19">
        <v>1251</v>
      </c>
      <c r="X28" s="20">
        <v>1189</v>
      </c>
      <c r="Y28" s="21">
        <v>6187</v>
      </c>
      <c r="Z28" s="18">
        <f t="shared" si="2"/>
        <v>12415</v>
      </c>
      <c r="AA28" s="15">
        <v>1267</v>
      </c>
      <c r="AB28" s="13">
        <v>1207</v>
      </c>
      <c r="AC28" s="15">
        <v>1186</v>
      </c>
      <c r="AD28" s="19">
        <v>1227</v>
      </c>
      <c r="AE28" s="20">
        <v>1213</v>
      </c>
      <c r="AF28" s="21">
        <v>6315</v>
      </c>
    </row>
    <row r="29" spans="1:32" s="2" customFormat="1" ht="15" customHeight="1">
      <c r="A29" s="68">
        <v>41244</v>
      </c>
      <c r="B29" s="32" t="s">
        <v>9</v>
      </c>
      <c r="C29" s="18">
        <f t="shared" si="0"/>
        <v>3741</v>
      </c>
      <c r="D29" s="15">
        <v>465</v>
      </c>
      <c r="E29" s="13">
        <v>447</v>
      </c>
      <c r="F29" s="15">
        <v>421</v>
      </c>
      <c r="G29" s="19">
        <v>418</v>
      </c>
      <c r="H29" s="20">
        <v>357</v>
      </c>
      <c r="I29" s="21">
        <v>1633</v>
      </c>
      <c r="J29" s="18">
        <f t="shared" si="3"/>
        <v>3803</v>
      </c>
      <c r="K29" s="15">
        <v>470</v>
      </c>
      <c r="L29" s="13">
        <v>451</v>
      </c>
      <c r="M29" s="15">
        <v>421</v>
      </c>
      <c r="N29" s="19">
        <v>414</v>
      </c>
      <c r="O29" s="19">
        <v>377</v>
      </c>
      <c r="P29" s="21">
        <v>1670</v>
      </c>
      <c r="Q29" s="68">
        <v>41244</v>
      </c>
      <c r="R29" s="32" t="s">
        <v>9</v>
      </c>
      <c r="S29" s="18">
        <f t="shared" si="1"/>
        <v>3865</v>
      </c>
      <c r="T29" s="15">
        <v>478</v>
      </c>
      <c r="U29" s="13">
        <v>454</v>
      </c>
      <c r="V29" s="15">
        <v>428</v>
      </c>
      <c r="W29" s="19">
        <v>409</v>
      </c>
      <c r="X29" s="20">
        <v>392</v>
      </c>
      <c r="Y29" s="21">
        <v>1704</v>
      </c>
      <c r="Z29" s="18">
        <f t="shared" si="2"/>
        <v>3930</v>
      </c>
      <c r="AA29" s="15">
        <v>485</v>
      </c>
      <c r="AB29" s="13">
        <v>454</v>
      </c>
      <c r="AC29" s="15">
        <v>438</v>
      </c>
      <c r="AD29" s="19">
        <v>404</v>
      </c>
      <c r="AE29" s="20">
        <v>401</v>
      </c>
      <c r="AF29" s="21">
        <v>1748</v>
      </c>
    </row>
    <row r="30" spans="1:32" s="2" customFormat="1" ht="15" customHeight="1">
      <c r="A30" s="68">
        <v>41298</v>
      </c>
      <c r="B30" s="31" t="s">
        <v>10</v>
      </c>
      <c r="C30" s="18">
        <f t="shared" si="0"/>
        <v>82390</v>
      </c>
      <c r="D30" s="15">
        <v>9395</v>
      </c>
      <c r="E30" s="13">
        <v>9095</v>
      </c>
      <c r="F30" s="15">
        <v>9240</v>
      </c>
      <c r="G30" s="19">
        <v>9291</v>
      </c>
      <c r="H30" s="20">
        <v>8625</v>
      </c>
      <c r="I30" s="21">
        <v>36744</v>
      </c>
      <c r="J30" s="18">
        <f t="shared" si="3"/>
        <v>84307</v>
      </c>
      <c r="K30" s="15">
        <v>9544</v>
      </c>
      <c r="L30" s="13">
        <v>9167</v>
      </c>
      <c r="M30" s="15">
        <v>9262</v>
      </c>
      <c r="N30" s="19">
        <v>9456</v>
      </c>
      <c r="O30" s="19">
        <v>8897</v>
      </c>
      <c r="P30" s="21">
        <v>37981</v>
      </c>
      <c r="Q30" s="68">
        <v>41298</v>
      </c>
      <c r="R30" s="31" t="s">
        <v>10</v>
      </c>
      <c r="S30" s="18">
        <f t="shared" si="1"/>
        <v>86249</v>
      </c>
      <c r="T30" s="15">
        <v>9706</v>
      </c>
      <c r="U30" s="13">
        <v>9284</v>
      </c>
      <c r="V30" s="15">
        <v>9265</v>
      </c>
      <c r="W30" s="19">
        <v>9579</v>
      </c>
      <c r="X30" s="20">
        <v>9146</v>
      </c>
      <c r="Y30" s="21">
        <v>39269</v>
      </c>
      <c r="Z30" s="18">
        <f t="shared" si="2"/>
        <v>88213</v>
      </c>
      <c r="AA30" s="15">
        <v>9868</v>
      </c>
      <c r="AB30" s="13">
        <v>9451</v>
      </c>
      <c r="AC30" s="15">
        <v>9239</v>
      </c>
      <c r="AD30" s="19">
        <v>9693</v>
      </c>
      <c r="AE30" s="20">
        <v>9367</v>
      </c>
      <c r="AF30" s="21">
        <v>40595</v>
      </c>
    </row>
    <row r="31" spans="1:32" s="2" customFormat="1" ht="15" customHeight="1">
      <c r="A31" s="68">
        <v>41306</v>
      </c>
      <c r="B31" s="31" t="s">
        <v>11</v>
      </c>
      <c r="C31" s="18">
        <f t="shared" si="0"/>
        <v>31713</v>
      </c>
      <c r="D31" s="15">
        <v>3478</v>
      </c>
      <c r="E31" s="13">
        <v>3519</v>
      </c>
      <c r="F31" s="15">
        <v>3193</v>
      </c>
      <c r="G31" s="19">
        <v>3372</v>
      </c>
      <c r="H31" s="20">
        <v>2895</v>
      </c>
      <c r="I31" s="21">
        <v>15256</v>
      </c>
      <c r="J31" s="18">
        <f t="shared" si="3"/>
        <v>32248</v>
      </c>
      <c r="K31" s="15">
        <v>3512</v>
      </c>
      <c r="L31" s="13">
        <v>3525</v>
      </c>
      <c r="M31" s="15">
        <v>3225</v>
      </c>
      <c r="N31" s="19">
        <v>3299</v>
      </c>
      <c r="O31" s="19">
        <v>3073</v>
      </c>
      <c r="P31" s="21">
        <v>15614</v>
      </c>
      <c r="Q31" s="68">
        <v>41306</v>
      </c>
      <c r="R31" s="31" t="s">
        <v>11</v>
      </c>
      <c r="S31" s="18">
        <f t="shared" si="1"/>
        <v>32784</v>
      </c>
      <c r="T31" s="15">
        <v>3549</v>
      </c>
      <c r="U31" s="13">
        <v>3514</v>
      </c>
      <c r="V31" s="15">
        <v>3292</v>
      </c>
      <c r="W31" s="19">
        <v>3214</v>
      </c>
      <c r="X31" s="20">
        <v>3210</v>
      </c>
      <c r="Y31" s="21">
        <v>16005</v>
      </c>
      <c r="Z31" s="18">
        <f t="shared" si="2"/>
        <v>33324</v>
      </c>
      <c r="AA31" s="15">
        <v>3587</v>
      </c>
      <c r="AB31" s="13">
        <v>3484</v>
      </c>
      <c r="AC31" s="15">
        <v>3394</v>
      </c>
      <c r="AD31" s="19">
        <v>3144</v>
      </c>
      <c r="AE31" s="20">
        <v>3289</v>
      </c>
      <c r="AF31" s="21">
        <v>16426</v>
      </c>
    </row>
    <row r="32" spans="1:32" s="2" customFormat="1" ht="15" customHeight="1">
      <c r="A32" s="68">
        <v>41319</v>
      </c>
      <c r="B32" s="31" t="s">
        <v>12</v>
      </c>
      <c r="C32" s="18">
        <f t="shared" si="0"/>
        <v>20106</v>
      </c>
      <c r="D32" s="15">
        <v>2412</v>
      </c>
      <c r="E32" s="13">
        <v>2317</v>
      </c>
      <c r="F32" s="15">
        <v>2199</v>
      </c>
      <c r="G32" s="19">
        <v>2188</v>
      </c>
      <c r="H32" s="20">
        <v>1891</v>
      </c>
      <c r="I32" s="21">
        <v>9099</v>
      </c>
      <c r="J32" s="18">
        <f t="shared" si="3"/>
        <v>20498</v>
      </c>
      <c r="K32" s="15">
        <v>2444</v>
      </c>
      <c r="L32" s="13">
        <v>2331</v>
      </c>
      <c r="M32" s="15">
        <v>2208</v>
      </c>
      <c r="N32" s="19">
        <v>2176</v>
      </c>
      <c r="O32" s="19">
        <v>1982</v>
      </c>
      <c r="P32" s="21">
        <v>9357</v>
      </c>
      <c r="Q32" s="68">
        <v>41319</v>
      </c>
      <c r="R32" s="31" t="s">
        <v>12</v>
      </c>
      <c r="S32" s="18">
        <f t="shared" si="1"/>
        <v>20887</v>
      </c>
      <c r="T32" s="15">
        <v>2474</v>
      </c>
      <c r="U32" s="13">
        <v>2345</v>
      </c>
      <c r="V32" s="15">
        <v>2229</v>
      </c>
      <c r="W32" s="19">
        <v>2156</v>
      </c>
      <c r="X32" s="20">
        <v>2057</v>
      </c>
      <c r="Y32" s="21">
        <v>9626</v>
      </c>
      <c r="Z32" s="18">
        <f t="shared" si="2"/>
        <v>21274</v>
      </c>
      <c r="AA32" s="15">
        <v>2503</v>
      </c>
      <c r="AB32" s="13">
        <v>2356</v>
      </c>
      <c r="AC32" s="15">
        <v>2261</v>
      </c>
      <c r="AD32" s="19">
        <v>2140</v>
      </c>
      <c r="AE32" s="20">
        <v>2109</v>
      </c>
      <c r="AF32" s="21">
        <v>9905</v>
      </c>
    </row>
    <row r="33" spans="1:32" s="2" customFormat="1" ht="15" customHeight="1">
      <c r="A33" s="68">
        <v>41349</v>
      </c>
      <c r="B33" s="31" t="s">
        <v>13</v>
      </c>
      <c r="C33" s="18">
        <f t="shared" si="0"/>
        <v>6832</v>
      </c>
      <c r="D33" s="15">
        <v>714</v>
      </c>
      <c r="E33" s="13">
        <v>727</v>
      </c>
      <c r="F33" s="15">
        <v>669</v>
      </c>
      <c r="G33" s="19">
        <v>696</v>
      </c>
      <c r="H33" s="20">
        <v>599</v>
      </c>
      <c r="I33" s="21">
        <v>3427</v>
      </c>
      <c r="J33" s="18">
        <f t="shared" si="3"/>
        <v>6867</v>
      </c>
      <c r="K33" s="15">
        <v>711</v>
      </c>
      <c r="L33" s="13">
        <v>716</v>
      </c>
      <c r="M33" s="15">
        <v>667</v>
      </c>
      <c r="N33" s="19">
        <v>676</v>
      </c>
      <c r="O33" s="19">
        <v>625</v>
      </c>
      <c r="P33" s="21">
        <v>3472</v>
      </c>
      <c r="Q33" s="68">
        <v>41349</v>
      </c>
      <c r="R33" s="31" t="s">
        <v>13</v>
      </c>
      <c r="S33" s="18">
        <f t="shared" si="1"/>
        <v>6892</v>
      </c>
      <c r="T33" s="15">
        <v>708</v>
      </c>
      <c r="U33" s="13">
        <v>705</v>
      </c>
      <c r="V33" s="15">
        <v>668</v>
      </c>
      <c r="W33" s="19">
        <v>654</v>
      </c>
      <c r="X33" s="20">
        <v>641</v>
      </c>
      <c r="Y33" s="21">
        <v>3516</v>
      </c>
      <c r="Z33" s="18">
        <f t="shared" si="2"/>
        <v>6928</v>
      </c>
      <c r="AA33" s="15">
        <v>707</v>
      </c>
      <c r="AB33" s="13">
        <v>693</v>
      </c>
      <c r="AC33" s="15">
        <v>677</v>
      </c>
      <c r="AD33" s="19">
        <v>635</v>
      </c>
      <c r="AE33" s="20">
        <v>648</v>
      </c>
      <c r="AF33" s="21">
        <v>3568</v>
      </c>
    </row>
    <row r="34" spans="1:32" s="2" customFormat="1" ht="15" customHeight="1">
      <c r="A34" s="68">
        <v>41357</v>
      </c>
      <c r="B34" s="31" t="s">
        <v>14</v>
      </c>
      <c r="C34" s="18">
        <f t="shared" si="0"/>
        <v>12082</v>
      </c>
      <c r="D34" s="15">
        <v>1220</v>
      </c>
      <c r="E34" s="13">
        <v>1180</v>
      </c>
      <c r="F34" s="15">
        <v>1215</v>
      </c>
      <c r="G34" s="19">
        <v>1251</v>
      </c>
      <c r="H34" s="20">
        <v>1074</v>
      </c>
      <c r="I34" s="21">
        <v>6142</v>
      </c>
      <c r="J34" s="18">
        <f t="shared" si="3"/>
        <v>12299</v>
      </c>
      <c r="K34" s="15">
        <v>1233</v>
      </c>
      <c r="L34" s="13">
        <v>1182</v>
      </c>
      <c r="M34" s="15">
        <v>1194</v>
      </c>
      <c r="N34" s="19">
        <v>1239</v>
      </c>
      <c r="O34" s="19">
        <v>1127</v>
      </c>
      <c r="P34" s="21">
        <v>6324</v>
      </c>
      <c r="Q34" s="68">
        <v>41357</v>
      </c>
      <c r="R34" s="31" t="s">
        <v>14</v>
      </c>
      <c r="S34" s="18">
        <f t="shared" si="1"/>
        <v>12518</v>
      </c>
      <c r="T34" s="15">
        <v>1245</v>
      </c>
      <c r="U34" s="13">
        <v>1189</v>
      </c>
      <c r="V34" s="15">
        <v>1177</v>
      </c>
      <c r="W34" s="19">
        <v>1220</v>
      </c>
      <c r="X34" s="20">
        <v>1168</v>
      </c>
      <c r="Y34" s="21">
        <v>6519</v>
      </c>
      <c r="Z34" s="18">
        <f t="shared" si="2"/>
        <v>12736</v>
      </c>
      <c r="AA34" s="15">
        <v>1258</v>
      </c>
      <c r="AB34" s="13">
        <v>1198</v>
      </c>
      <c r="AC34" s="15">
        <v>1164</v>
      </c>
      <c r="AD34" s="19">
        <v>1200</v>
      </c>
      <c r="AE34" s="20">
        <v>1193</v>
      </c>
      <c r="AF34" s="21">
        <v>6723</v>
      </c>
    </row>
    <row r="35" spans="1:32" s="2" customFormat="1" ht="15" customHeight="1">
      <c r="A35" s="68">
        <v>41359</v>
      </c>
      <c r="B35" s="31" t="s">
        <v>15</v>
      </c>
      <c r="C35" s="18">
        <f t="shared" si="0"/>
        <v>26101</v>
      </c>
      <c r="D35" s="15">
        <v>2883</v>
      </c>
      <c r="E35" s="13">
        <v>2732</v>
      </c>
      <c r="F35" s="15">
        <v>2898</v>
      </c>
      <c r="G35" s="19">
        <v>2783</v>
      </c>
      <c r="H35" s="20">
        <v>2431</v>
      </c>
      <c r="I35" s="21">
        <v>12374</v>
      </c>
      <c r="J35" s="18">
        <f>SUM(K35:P35)</f>
        <v>26452</v>
      </c>
      <c r="K35" s="15">
        <v>2903</v>
      </c>
      <c r="L35" s="13">
        <v>2715</v>
      </c>
      <c r="M35" s="15">
        <v>2844</v>
      </c>
      <c r="N35" s="19">
        <v>2801</v>
      </c>
      <c r="O35" s="19">
        <v>2503</v>
      </c>
      <c r="P35" s="21">
        <v>12686</v>
      </c>
      <c r="Q35" s="68">
        <v>41359</v>
      </c>
      <c r="R35" s="31" t="s">
        <v>15</v>
      </c>
      <c r="S35" s="18">
        <f t="shared" si="1"/>
        <v>26788</v>
      </c>
      <c r="T35" s="15">
        <v>2922</v>
      </c>
      <c r="U35" s="13">
        <v>2715</v>
      </c>
      <c r="V35" s="15">
        <v>2787</v>
      </c>
      <c r="W35" s="19">
        <v>2801</v>
      </c>
      <c r="X35" s="20">
        <v>2567</v>
      </c>
      <c r="Y35" s="21">
        <v>12996</v>
      </c>
      <c r="Z35" s="18">
        <f t="shared" si="2"/>
        <v>27144</v>
      </c>
      <c r="AA35" s="15">
        <v>2943</v>
      </c>
      <c r="AB35" s="13">
        <v>2736</v>
      </c>
      <c r="AC35" s="15">
        <v>2724</v>
      </c>
      <c r="AD35" s="19">
        <v>2796</v>
      </c>
      <c r="AE35" s="20">
        <v>2620</v>
      </c>
      <c r="AF35" s="21">
        <v>13325</v>
      </c>
    </row>
    <row r="36" spans="1:32" s="2" customFormat="1" ht="15" customHeight="1">
      <c r="A36" s="68">
        <v>41378</v>
      </c>
      <c r="B36" s="31" t="s">
        <v>16</v>
      </c>
      <c r="C36" s="18">
        <f t="shared" si="0"/>
        <v>13254</v>
      </c>
      <c r="D36" s="15">
        <v>1636</v>
      </c>
      <c r="E36" s="13">
        <v>1509</v>
      </c>
      <c r="F36" s="15">
        <v>1543</v>
      </c>
      <c r="G36" s="19">
        <v>1432</v>
      </c>
      <c r="H36" s="20">
        <v>1221</v>
      </c>
      <c r="I36" s="21">
        <v>5913</v>
      </c>
      <c r="J36" s="18">
        <f t="shared" si="3"/>
        <v>13506</v>
      </c>
      <c r="K36" s="15">
        <v>1658</v>
      </c>
      <c r="L36" s="13">
        <v>1510</v>
      </c>
      <c r="M36" s="15">
        <v>1530</v>
      </c>
      <c r="N36" s="19">
        <v>1453</v>
      </c>
      <c r="O36" s="19">
        <v>1266</v>
      </c>
      <c r="P36" s="21">
        <v>6089</v>
      </c>
      <c r="Q36" s="68">
        <v>41378</v>
      </c>
      <c r="R36" s="31" t="s">
        <v>16</v>
      </c>
      <c r="S36" s="18">
        <f t="shared" si="1"/>
        <v>13756</v>
      </c>
      <c r="T36" s="15">
        <v>1679</v>
      </c>
      <c r="U36" s="13">
        <v>1525</v>
      </c>
      <c r="V36" s="15">
        <v>1511</v>
      </c>
      <c r="W36" s="19">
        <v>1467</v>
      </c>
      <c r="X36" s="20">
        <v>1305</v>
      </c>
      <c r="Y36" s="21">
        <v>6269</v>
      </c>
      <c r="Z36" s="18">
        <f aca="true" t="shared" si="4" ref="Z36:Z47">SUM(AA36:AF36)</f>
        <v>14021</v>
      </c>
      <c r="AA36" s="15">
        <v>1701</v>
      </c>
      <c r="AB36" s="13">
        <v>1555</v>
      </c>
      <c r="AC36" s="15">
        <v>1483</v>
      </c>
      <c r="AD36" s="19">
        <v>1478</v>
      </c>
      <c r="AE36" s="20">
        <v>1339</v>
      </c>
      <c r="AF36" s="21">
        <v>6465</v>
      </c>
    </row>
    <row r="37" spans="1:32" s="2" customFormat="1" ht="15" customHeight="1">
      <c r="A37" s="68">
        <v>41396</v>
      </c>
      <c r="B37" s="31" t="s">
        <v>17</v>
      </c>
      <c r="C37" s="18">
        <f t="shared" si="0"/>
        <v>59495</v>
      </c>
      <c r="D37" s="15">
        <v>6912</v>
      </c>
      <c r="E37" s="13">
        <v>6719</v>
      </c>
      <c r="F37" s="15">
        <v>6801</v>
      </c>
      <c r="G37" s="19">
        <v>6447</v>
      </c>
      <c r="H37" s="20">
        <v>5467</v>
      </c>
      <c r="I37" s="21">
        <v>27149</v>
      </c>
      <c r="J37" s="18">
        <f t="shared" si="3"/>
        <v>60563</v>
      </c>
      <c r="K37" s="15">
        <v>6974</v>
      </c>
      <c r="L37" s="13">
        <v>6734</v>
      </c>
      <c r="M37" s="15">
        <v>6771</v>
      </c>
      <c r="N37" s="19">
        <v>6529</v>
      </c>
      <c r="O37" s="19">
        <v>5622</v>
      </c>
      <c r="P37" s="21">
        <v>27933</v>
      </c>
      <c r="Q37" s="68">
        <v>41396</v>
      </c>
      <c r="R37" s="31" t="s">
        <v>17</v>
      </c>
      <c r="S37" s="18">
        <f t="shared" si="1"/>
        <v>61644</v>
      </c>
      <c r="T37" s="15">
        <v>7044</v>
      </c>
      <c r="U37" s="13">
        <v>6772</v>
      </c>
      <c r="V37" s="15">
        <v>6741</v>
      </c>
      <c r="W37" s="19">
        <v>6586</v>
      </c>
      <c r="X37" s="20">
        <v>5762</v>
      </c>
      <c r="Y37" s="21">
        <v>28739</v>
      </c>
      <c r="Z37" s="18">
        <f t="shared" si="4"/>
        <v>62728</v>
      </c>
      <c r="AA37" s="15">
        <v>7116</v>
      </c>
      <c r="AB37" s="13">
        <v>6827</v>
      </c>
      <c r="AC37" s="15">
        <v>6710</v>
      </c>
      <c r="AD37" s="19">
        <v>6634</v>
      </c>
      <c r="AE37" s="20">
        <v>5880</v>
      </c>
      <c r="AF37" s="21">
        <v>29561</v>
      </c>
    </row>
    <row r="38" spans="1:32" s="2" customFormat="1" ht="15" customHeight="1">
      <c r="A38" s="68">
        <v>41483</v>
      </c>
      <c r="B38" s="31" t="s">
        <v>18</v>
      </c>
      <c r="C38" s="18">
        <f t="shared" si="0"/>
        <v>6184</v>
      </c>
      <c r="D38" s="15">
        <v>726</v>
      </c>
      <c r="E38" s="13">
        <v>658</v>
      </c>
      <c r="F38" s="15">
        <v>716</v>
      </c>
      <c r="G38" s="19">
        <v>716</v>
      </c>
      <c r="H38" s="20">
        <v>590</v>
      </c>
      <c r="I38" s="21">
        <v>2778</v>
      </c>
      <c r="J38" s="18">
        <f t="shared" si="3"/>
        <v>6237</v>
      </c>
      <c r="K38" s="15">
        <v>732</v>
      </c>
      <c r="L38" s="13">
        <v>657</v>
      </c>
      <c r="M38" s="15">
        <v>692</v>
      </c>
      <c r="N38" s="19">
        <v>713</v>
      </c>
      <c r="O38" s="19">
        <v>616</v>
      </c>
      <c r="P38" s="21">
        <v>2827</v>
      </c>
      <c r="Q38" s="68">
        <v>41483</v>
      </c>
      <c r="R38" s="31" t="s">
        <v>18</v>
      </c>
      <c r="S38" s="18">
        <f t="shared" si="1"/>
        <v>6286</v>
      </c>
      <c r="T38" s="15">
        <v>739</v>
      </c>
      <c r="U38" s="13">
        <v>663</v>
      </c>
      <c r="V38" s="15">
        <v>670</v>
      </c>
      <c r="W38" s="19">
        <v>705</v>
      </c>
      <c r="X38" s="20">
        <v>637</v>
      </c>
      <c r="Y38" s="21">
        <v>2872</v>
      </c>
      <c r="Z38" s="18">
        <f t="shared" si="4"/>
        <v>6338</v>
      </c>
      <c r="AA38" s="15">
        <v>743</v>
      </c>
      <c r="AB38" s="13">
        <v>672</v>
      </c>
      <c r="AC38" s="15">
        <v>648</v>
      </c>
      <c r="AD38" s="19">
        <v>693</v>
      </c>
      <c r="AE38" s="20">
        <v>651</v>
      </c>
      <c r="AF38" s="21">
        <v>2931</v>
      </c>
    </row>
    <row r="39" spans="1:32" s="2" customFormat="1" ht="15" customHeight="1">
      <c r="A39" s="68">
        <v>41503</v>
      </c>
      <c r="B39" s="31" t="s">
        <v>19</v>
      </c>
      <c r="C39" s="18">
        <f t="shared" si="0"/>
        <v>12650</v>
      </c>
      <c r="D39" s="15">
        <v>1780</v>
      </c>
      <c r="E39" s="13">
        <v>1666</v>
      </c>
      <c r="F39" s="15">
        <v>1699</v>
      </c>
      <c r="G39" s="19">
        <v>1434</v>
      </c>
      <c r="H39" s="20">
        <v>1126</v>
      </c>
      <c r="I39" s="21">
        <v>4945</v>
      </c>
      <c r="J39" s="18">
        <f t="shared" si="3"/>
        <v>12934</v>
      </c>
      <c r="K39" s="15">
        <v>1812</v>
      </c>
      <c r="L39" s="13">
        <v>1668</v>
      </c>
      <c r="M39" s="15">
        <v>1699</v>
      </c>
      <c r="N39" s="19">
        <v>1490</v>
      </c>
      <c r="O39" s="19">
        <v>1171</v>
      </c>
      <c r="P39" s="21">
        <v>5094</v>
      </c>
      <c r="Q39" s="68">
        <v>41503</v>
      </c>
      <c r="R39" s="31" t="s">
        <v>19</v>
      </c>
      <c r="S39" s="18">
        <f t="shared" si="1"/>
        <v>13226</v>
      </c>
      <c r="T39" s="15">
        <v>1848</v>
      </c>
      <c r="U39" s="13">
        <v>1685</v>
      </c>
      <c r="V39" s="15">
        <v>1686</v>
      </c>
      <c r="W39" s="19">
        <v>1539</v>
      </c>
      <c r="X39" s="20">
        <v>1220</v>
      </c>
      <c r="Y39" s="21">
        <v>5248</v>
      </c>
      <c r="Z39" s="18">
        <f t="shared" si="4"/>
        <v>13523</v>
      </c>
      <c r="AA39" s="15">
        <v>1890</v>
      </c>
      <c r="AB39" s="13">
        <v>1713</v>
      </c>
      <c r="AC39" s="15">
        <v>1666</v>
      </c>
      <c r="AD39" s="19">
        <v>1583</v>
      </c>
      <c r="AE39" s="20">
        <v>1271</v>
      </c>
      <c r="AF39" s="21">
        <v>5400</v>
      </c>
    </row>
    <row r="40" spans="1:32" s="2" customFormat="1" ht="15" customHeight="1">
      <c r="A40" s="68">
        <v>41518</v>
      </c>
      <c r="B40" s="31" t="s">
        <v>20</v>
      </c>
      <c r="C40" s="18">
        <f t="shared" si="0"/>
        <v>5448</v>
      </c>
      <c r="D40" s="15">
        <v>611</v>
      </c>
      <c r="E40" s="13">
        <v>580</v>
      </c>
      <c r="F40" s="15">
        <v>641</v>
      </c>
      <c r="G40" s="19">
        <v>559</v>
      </c>
      <c r="H40" s="20">
        <v>442</v>
      </c>
      <c r="I40" s="21">
        <v>2615</v>
      </c>
      <c r="J40" s="18">
        <f t="shared" si="3"/>
        <v>5486</v>
      </c>
      <c r="K40" s="15">
        <v>614</v>
      </c>
      <c r="L40" s="13">
        <v>573</v>
      </c>
      <c r="M40" s="15">
        <v>627</v>
      </c>
      <c r="N40" s="19">
        <v>573</v>
      </c>
      <c r="O40" s="19">
        <v>458</v>
      </c>
      <c r="P40" s="21">
        <v>2641</v>
      </c>
      <c r="Q40" s="68">
        <v>41518</v>
      </c>
      <c r="R40" s="31" t="s">
        <v>20</v>
      </c>
      <c r="S40" s="18">
        <f t="shared" si="1"/>
        <v>5525</v>
      </c>
      <c r="T40" s="15">
        <v>614</v>
      </c>
      <c r="U40" s="13">
        <v>570</v>
      </c>
      <c r="V40" s="15">
        <v>605</v>
      </c>
      <c r="W40" s="19">
        <v>584</v>
      </c>
      <c r="X40" s="20">
        <v>470</v>
      </c>
      <c r="Y40" s="21">
        <v>2682</v>
      </c>
      <c r="Z40" s="18">
        <f t="shared" si="4"/>
        <v>5565</v>
      </c>
      <c r="AA40" s="15">
        <v>615</v>
      </c>
      <c r="AB40" s="13">
        <v>584</v>
      </c>
      <c r="AC40" s="15">
        <v>571</v>
      </c>
      <c r="AD40" s="19">
        <v>589</v>
      </c>
      <c r="AE40" s="20">
        <v>485</v>
      </c>
      <c r="AF40" s="21">
        <v>2721</v>
      </c>
    </row>
    <row r="41" spans="1:32" s="2" customFormat="1" ht="15" customHeight="1">
      <c r="A41" s="68">
        <v>41524</v>
      </c>
      <c r="B41" s="31" t="s">
        <v>21</v>
      </c>
      <c r="C41" s="18">
        <f t="shared" si="0"/>
        <v>30967</v>
      </c>
      <c r="D41" s="15">
        <v>3084</v>
      </c>
      <c r="E41" s="13">
        <v>3160</v>
      </c>
      <c r="F41" s="15">
        <v>3084</v>
      </c>
      <c r="G41" s="19">
        <v>3036</v>
      </c>
      <c r="H41" s="20">
        <v>2699</v>
      </c>
      <c r="I41" s="21">
        <v>15904</v>
      </c>
      <c r="J41" s="18">
        <f t="shared" si="3"/>
        <v>31536</v>
      </c>
      <c r="K41" s="15">
        <v>3103</v>
      </c>
      <c r="L41" s="13">
        <v>3152</v>
      </c>
      <c r="M41" s="15">
        <v>3096</v>
      </c>
      <c r="N41" s="19">
        <v>3031</v>
      </c>
      <c r="O41" s="19">
        <v>2806</v>
      </c>
      <c r="P41" s="21">
        <v>16348</v>
      </c>
      <c r="Q41" s="68">
        <v>41524</v>
      </c>
      <c r="R41" s="31" t="s">
        <v>21</v>
      </c>
      <c r="S41" s="18">
        <f t="shared" si="1"/>
        <v>32105</v>
      </c>
      <c r="T41" s="15">
        <v>3125</v>
      </c>
      <c r="U41" s="13">
        <v>3141</v>
      </c>
      <c r="V41" s="15">
        <v>3119</v>
      </c>
      <c r="W41" s="19">
        <v>3016</v>
      </c>
      <c r="X41" s="20">
        <v>2889</v>
      </c>
      <c r="Y41" s="21">
        <v>16815</v>
      </c>
      <c r="Z41" s="18">
        <f t="shared" si="4"/>
        <v>32681</v>
      </c>
      <c r="AA41" s="15">
        <v>3147</v>
      </c>
      <c r="AB41" s="13">
        <v>3128</v>
      </c>
      <c r="AC41" s="15">
        <v>3153</v>
      </c>
      <c r="AD41" s="19">
        <v>3008</v>
      </c>
      <c r="AE41" s="20">
        <v>2946</v>
      </c>
      <c r="AF41" s="21">
        <v>17299</v>
      </c>
    </row>
    <row r="42" spans="1:32" s="2" customFormat="1" ht="15" customHeight="1">
      <c r="A42" s="68">
        <v>41530</v>
      </c>
      <c r="B42" s="31" t="s">
        <v>22</v>
      </c>
      <c r="C42" s="18">
        <f t="shared" si="0"/>
        <v>11162</v>
      </c>
      <c r="D42" s="15">
        <v>1267</v>
      </c>
      <c r="E42" s="13">
        <v>1202</v>
      </c>
      <c r="F42" s="15">
        <v>1251</v>
      </c>
      <c r="G42" s="19">
        <v>1237</v>
      </c>
      <c r="H42" s="20">
        <v>1066</v>
      </c>
      <c r="I42" s="21">
        <v>5139</v>
      </c>
      <c r="J42" s="18">
        <f t="shared" si="3"/>
        <v>11302</v>
      </c>
      <c r="K42" s="15">
        <v>1273</v>
      </c>
      <c r="L42" s="13">
        <v>1199</v>
      </c>
      <c r="M42" s="15">
        <v>1227</v>
      </c>
      <c r="N42" s="19">
        <v>1237</v>
      </c>
      <c r="O42" s="19">
        <v>1103</v>
      </c>
      <c r="P42" s="21">
        <v>5263</v>
      </c>
      <c r="Q42" s="68">
        <v>41530</v>
      </c>
      <c r="R42" s="31" t="s">
        <v>22</v>
      </c>
      <c r="S42" s="18">
        <f t="shared" si="1"/>
        <v>11430</v>
      </c>
      <c r="T42" s="15">
        <v>1281</v>
      </c>
      <c r="U42" s="13">
        <v>1202</v>
      </c>
      <c r="V42" s="15">
        <v>1206</v>
      </c>
      <c r="W42" s="19">
        <v>1229</v>
      </c>
      <c r="X42" s="20">
        <v>1134</v>
      </c>
      <c r="Y42" s="21">
        <v>5378</v>
      </c>
      <c r="Z42" s="18">
        <f t="shared" si="4"/>
        <v>11565</v>
      </c>
      <c r="AA42" s="15">
        <v>1287</v>
      </c>
      <c r="AB42" s="13">
        <v>1210</v>
      </c>
      <c r="AC42" s="15">
        <v>1187</v>
      </c>
      <c r="AD42" s="19">
        <v>1219</v>
      </c>
      <c r="AE42" s="20">
        <v>1156</v>
      </c>
      <c r="AF42" s="21">
        <v>5506</v>
      </c>
    </row>
    <row r="43" spans="1:32" s="2" customFormat="1" ht="15" customHeight="1">
      <c r="A43" s="68">
        <v>41548</v>
      </c>
      <c r="B43" s="31" t="s">
        <v>23</v>
      </c>
      <c r="C43" s="18">
        <f t="shared" si="0"/>
        <v>13420</v>
      </c>
      <c r="D43" s="15">
        <v>1538</v>
      </c>
      <c r="E43" s="13">
        <v>1399</v>
      </c>
      <c r="F43" s="15">
        <v>1442</v>
      </c>
      <c r="G43" s="19">
        <v>1417</v>
      </c>
      <c r="H43" s="20">
        <v>1248</v>
      </c>
      <c r="I43" s="21">
        <v>6376</v>
      </c>
      <c r="J43" s="18">
        <f t="shared" si="3"/>
        <v>13502</v>
      </c>
      <c r="K43" s="15">
        <v>1541</v>
      </c>
      <c r="L43" s="13">
        <v>1380</v>
      </c>
      <c r="M43" s="15">
        <v>1395</v>
      </c>
      <c r="N43" s="19">
        <v>1397</v>
      </c>
      <c r="O43" s="19">
        <v>1283</v>
      </c>
      <c r="P43" s="21">
        <v>6506</v>
      </c>
      <c r="Q43" s="68">
        <v>41548</v>
      </c>
      <c r="R43" s="31" t="s">
        <v>23</v>
      </c>
      <c r="S43" s="18">
        <f t="shared" si="1"/>
        <v>13593</v>
      </c>
      <c r="T43" s="15">
        <v>1544</v>
      </c>
      <c r="U43" s="13">
        <v>1374</v>
      </c>
      <c r="V43" s="15">
        <v>1349</v>
      </c>
      <c r="W43" s="19">
        <v>1370</v>
      </c>
      <c r="X43" s="20">
        <v>1305</v>
      </c>
      <c r="Y43" s="21">
        <v>6651</v>
      </c>
      <c r="Z43" s="18">
        <f t="shared" si="4"/>
        <v>13685</v>
      </c>
      <c r="AA43" s="15">
        <v>1547</v>
      </c>
      <c r="AB43" s="13">
        <v>1374</v>
      </c>
      <c r="AC43" s="15">
        <v>1305</v>
      </c>
      <c r="AD43" s="19">
        <v>1340</v>
      </c>
      <c r="AE43" s="20">
        <v>1317</v>
      </c>
      <c r="AF43" s="21">
        <v>6802</v>
      </c>
    </row>
    <row r="44" spans="1:32" s="2" customFormat="1" ht="15" customHeight="1">
      <c r="A44" s="68">
        <v>41551</v>
      </c>
      <c r="B44" s="31" t="s">
        <v>24</v>
      </c>
      <c r="C44" s="18">
        <f t="shared" si="0"/>
        <v>118677</v>
      </c>
      <c r="D44" s="15">
        <v>12526</v>
      </c>
      <c r="E44" s="13">
        <v>12486</v>
      </c>
      <c r="F44" s="15">
        <v>12935</v>
      </c>
      <c r="G44" s="19">
        <v>12786</v>
      </c>
      <c r="H44" s="20">
        <v>10959</v>
      </c>
      <c r="I44" s="21">
        <v>56985</v>
      </c>
      <c r="J44" s="18">
        <f t="shared" si="3"/>
        <v>121049</v>
      </c>
      <c r="K44" s="15">
        <v>12637</v>
      </c>
      <c r="L44" s="13">
        <v>12512</v>
      </c>
      <c r="M44" s="15">
        <v>12861</v>
      </c>
      <c r="N44" s="19">
        <v>12878</v>
      </c>
      <c r="O44" s="19">
        <v>11409</v>
      </c>
      <c r="P44" s="21">
        <v>58752</v>
      </c>
      <c r="Q44" s="68">
        <v>41551</v>
      </c>
      <c r="R44" s="31" t="s">
        <v>24</v>
      </c>
      <c r="S44" s="18">
        <f t="shared" si="1"/>
        <v>123430</v>
      </c>
      <c r="T44" s="15">
        <v>12759</v>
      </c>
      <c r="U44" s="13">
        <v>12569</v>
      </c>
      <c r="V44" s="15">
        <v>12797</v>
      </c>
      <c r="W44" s="19">
        <v>12915</v>
      </c>
      <c r="X44" s="20">
        <v>11804</v>
      </c>
      <c r="Y44" s="21">
        <v>60586</v>
      </c>
      <c r="Z44" s="18">
        <f t="shared" si="4"/>
        <v>125839</v>
      </c>
      <c r="AA44" s="15">
        <v>12890</v>
      </c>
      <c r="AB44" s="13">
        <v>12657</v>
      </c>
      <c r="AC44" s="15">
        <v>12746</v>
      </c>
      <c r="AD44" s="19">
        <v>12932</v>
      </c>
      <c r="AE44" s="20">
        <v>12111</v>
      </c>
      <c r="AF44" s="21">
        <v>62503</v>
      </c>
    </row>
    <row r="45" spans="1:32" s="2" customFormat="1" ht="15" customHeight="1">
      <c r="A45" s="68">
        <v>41615</v>
      </c>
      <c r="B45" s="31" t="s">
        <v>25</v>
      </c>
      <c r="C45" s="18">
        <f t="shared" si="0"/>
        <v>18177</v>
      </c>
      <c r="D45" s="15">
        <v>1785</v>
      </c>
      <c r="E45" s="13">
        <v>1788</v>
      </c>
      <c r="F45" s="15">
        <v>1649</v>
      </c>
      <c r="G45" s="19">
        <v>1737</v>
      </c>
      <c r="H45" s="20">
        <v>1620</v>
      </c>
      <c r="I45" s="21">
        <v>9598</v>
      </c>
      <c r="J45" s="18">
        <f t="shared" si="3"/>
        <v>18384</v>
      </c>
      <c r="K45" s="15">
        <v>1784</v>
      </c>
      <c r="L45" s="13">
        <v>1776</v>
      </c>
      <c r="M45" s="15">
        <v>1650</v>
      </c>
      <c r="N45" s="19">
        <v>1692</v>
      </c>
      <c r="O45" s="19">
        <v>1673</v>
      </c>
      <c r="P45" s="21">
        <v>9809</v>
      </c>
      <c r="Q45" s="68">
        <v>41615</v>
      </c>
      <c r="R45" s="31" t="s">
        <v>25</v>
      </c>
      <c r="S45" s="18">
        <f t="shared" si="1"/>
        <v>18591</v>
      </c>
      <c r="T45" s="15">
        <v>1784</v>
      </c>
      <c r="U45" s="13">
        <v>1760</v>
      </c>
      <c r="V45" s="15">
        <v>1669</v>
      </c>
      <c r="W45" s="19">
        <v>1643</v>
      </c>
      <c r="X45" s="20">
        <v>1709</v>
      </c>
      <c r="Y45" s="21">
        <v>10026</v>
      </c>
      <c r="Z45" s="18">
        <f t="shared" si="4"/>
        <v>18796</v>
      </c>
      <c r="AA45" s="15">
        <v>1782</v>
      </c>
      <c r="AB45" s="13">
        <v>1735</v>
      </c>
      <c r="AC45" s="15">
        <v>1700</v>
      </c>
      <c r="AD45" s="19">
        <v>1602</v>
      </c>
      <c r="AE45" s="20">
        <v>1725</v>
      </c>
      <c r="AF45" s="21">
        <v>10252</v>
      </c>
    </row>
    <row r="46" spans="1:32" s="2" customFormat="1" ht="15" customHeight="1">
      <c r="A46" s="68">
        <v>41660</v>
      </c>
      <c r="B46" s="31" t="s">
        <v>26</v>
      </c>
      <c r="C46" s="18">
        <f t="shared" si="0"/>
        <v>11108</v>
      </c>
      <c r="D46" s="15">
        <v>1441</v>
      </c>
      <c r="E46" s="13">
        <v>1350</v>
      </c>
      <c r="F46" s="15">
        <v>1318</v>
      </c>
      <c r="G46" s="19">
        <v>1175</v>
      </c>
      <c r="H46" s="20">
        <v>1003</v>
      </c>
      <c r="I46" s="21">
        <v>4821</v>
      </c>
      <c r="J46" s="18">
        <f t="shared" si="3"/>
        <v>11219</v>
      </c>
      <c r="K46" s="15">
        <v>1446</v>
      </c>
      <c r="L46" s="13">
        <v>1340</v>
      </c>
      <c r="M46" s="15">
        <v>1306</v>
      </c>
      <c r="N46" s="19">
        <v>1186</v>
      </c>
      <c r="O46" s="19">
        <v>1022</v>
      </c>
      <c r="P46" s="21">
        <v>4919</v>
      </c>
      <c r="Q46" s="68">
        <v>41660</v>
      </c>
      <c r="R46" s="31" t="s">
        <v>26</v>
      </c>
      <c r="S46" s="18">
        <f t="shared" si="1"/>
        <v>11341</v>
      </c>
      <c r="T46" s="15">
        <v>1453</v>
      </c>
      <c r="U46" s="13">
        <v>1334</v>
      </c>
      <c r="V46" s="15">
        <v>1293</v>
      </c>
      <c r="W46" s="19">
        <v>1195</v>
      </c>
      <c r="X46" s="20">
        <v>1038</v>
      </c>
      <c r="Y46" s="21">
        <v>5028</v>
      </c>
      <c r="Z46" s="18">
        <f t="shared" si="4"/>
        <v>11464</v>
      </c>
      <c r="AA46" s="15">
        <v>1461</v>
      </c>
      <c r="AB46" s="13">
        <v>1335</v>
      </c>
      <c r="AC46" s="15">
        <v>1279</v>
      </c>
      <c r="AD46" s="19">
        <v>1200</v>
      </c>
      <c r="AE46" s="20">
        <v>1052</v>
      </c>
      <c r="AF46" s="21">
        <v>5137</v>
      </c>
    </row>
    <row r="47" spans="1:32" s="2" customFormat="1" ht="15" customHeight="1">
      <c r="A47" s="68">
        <v>41668</v>
      </c>
      <c r="B47" s="31" t="s">
        <v>27</v>
      </c>
      <c r="C47" s="18">
        <f t="shared" si="0"/>
        <v>31944</v>
      </c>
      <c r="D47" s="15">
        <v>3173</v>
      </c>
      <c r="E47" s="13">
        <v>3117</v>
      </c>
      <c r="F47" s="15">
        <v>3322</v>
      </c>
      <c r="G47" s="19">
        <v>3479</v>
      </c>
      <c r="H47" s="20">
        <v>3098</v>
      </c>
      <c r="I47" s="21">
        <v>15755</v>
      </c>
      <c r="J47" s="18">
        <f t="shared" si="3"/>
        <v>32269</v>
      </c>
      <c r="K47" s="15">
        <v>3182</v>
      </c>
      <c r="L47" s="13">
        <v>3110</v>
      </c>
      <c r="M47" s="15">
        <v>3235</v>
      </c>
      <c r="N47" s="19">
        <v>3419</v>
      </c>
      <c r="O47" s="19">
        <v>3185</v>
      </c>
      <c r="P47" s="21">
        <v>16138</v>
      </c>
      <c r="Q47" s="68">
        <v>41668</v>
      </c>
      <c r="R47" s="31" t="s">
        <v>27</v>
      </c>
      <c r="S47" s="18">
        <f t="shared" si="1"/>
        <v>32586</v>
      </c>
      <c r="T47" s="15">
        <v>3189</v>
      </c>
      <c r="U47" s="13">
        <v>3113</v>
      </c>
      <c r="V47" s="15">
        <v>3161</v>
      </c>
      <c r="W47" s="19">
        <v>3346</v>
      </c>
      <c r="X47" s="20">
        <v>3246</v>
      </c>
      <c r="Y47" s="21">
        <v>16531</v>
      </c>
      <c r="Z47" s="18">
        <f t="shared" si="4"/>
        <v>32894</v>
      </c>
      <c r="AA47" s="15">
        <v>3195</v>
      </c>
      <c r="AB47" s="13">
        <v>3125</v>
      </c>
      <c r="AC47" s="15">
        <v>3102</v>
      </c>
      <c r="AD47" s="19">
        <v>3269</v>
      </c>
      <c r="AE47" s="20">
        <v>3275</v>
      </c>
      <c r="AF47" s="21">
        <v>16928</v>
      </c>
    </row>
    <row r="48" spans="1:32" s="2" customFormat="1" ht="15" customHeight="1">
      <c r="A48" s="68">
        <v>41676</v>
      </c>
      <c r="B48" s="31" t="s">
        <v>28</v>
      </c>
      <c r="C48" s="18">
        <f t="shared" si="0"/>
        <v>11030</v>
      </c>
      <c r="D48" s="15">
        <v>1246</v>
      </c>
      <c r="E48" s="13">
        <v>1219</v>
      </c>
      <c r="F48" s="15">
        <v>1170</v>
      </c>
      <c r="G48" s="19">
        <v>1157</v>
      </c>
      <c r="H48" s="20">
        <v>1019</v>
      </c>
      <c r="I48" s="21">
        <v>5219</v>
      </c>
      <c r="J48" s="18">
        <f>SUM(K48:P48)</f>
        <v>11129</v>
      </c>
      <c r="K48" s="15">
        <v>1246</v>
      </c>
      <c r="L48" s="13">
        <v>1210</v>
      </c>
      <c r="M48" s="15">
        <v>1165</v>
      </c>
      <c r="N48" s="19">
        <v>1143</v>
      </c>
      <c r="O48" s="19">
        <v>1053</v>
      </c>
      <c r="P48" s="21">
        <v>5312</v>
      </c>
      <c r="Q48" s="68">
        <v>41676</v>
      </c>
      <c r="R48" s="31" t="s">
        <v>28</v>
      </c>
      <c r="S48" s="18">
        <f t="shared" si="1"/>
        <v>11246</v>
      </c>
      <c r="T48" s="15">
        <v>1246</v>
      </c>
      <c r="U48" s="13">
        <v>1204</v>
      </c>
      <c r="V48" s="15">
        <v>1165</v>
      </c>
      <c r="W48" s="19">
        <v>1124</v>
      </c>
      <c r="X48" s="20">
        <v>1079</v>
      </c>
      <c r="Y48" s="21">
        <v>5428</v>
      </c>
      <c r="Z48" s="18">
        <f>SUM(AA48:AF48)</f>
        <v>11348</v>
      </c>
      <c r="AA48" s="15">
        <v>1246</v>
      </c>
      <c r="AB48" s="13">
        <v>1194</v>
      </c>
      <c r="AC48" s="15">
        <v>1170</v>
      </c>
      <c r="AD48" s="19">
        <v>1109</v>
      </c>
      <c r="AE48" s="20">
        <v>1096</v>
      </c>
      <c r="AF48" s="21">
        <v>5533</v>
      </c>
    </row>
    <row r="49" spans="1:32" s="2" customFormat="1" ht="15" customHeight="1">
      <c r="A49" s="68">
        <v>41770</v>
      </c>
      <c r="B49" s="31" t="s">
        <v>29</v>
      </c>
      <c r="C49" s="18">
        <f t="shared" si="0"/>
        <v>17474</v>
      </c>
      <c r="D49" s="15">
        <v>2085</v>
      </c>
      <c r="E49" s="13">
        <v>1997</v>
      </c>
      <c r="F49" s="15">
        <v>1902</v>
      </c>
      <c r="G49" s="19">
        <v>1895</v>
      </c>
      <c r="H49" s="20">
        <v>1646</v>
      </c>
      <c r="I49" s="21">
        <v>7949</v>
      </c>
      <c r="J49" s="18">
        <f t="shared" si="3"/>
        <v>17962</v>
      </c>
      <c r="K49" s="15">
        <v>2130</v>
      </c>
      <c r="L49" s="13">
        <v>2024</v>
      </c>
      <c r="M49" s="15">
        <v>1923</v>
      </c>
      <c r="N49" s="19">
        <v>1901</v>
      </c>
      <c r="O49" s="19">
        <v>1739</v>
      </c>
      <c r="P49" s="21">
        <v>8245</v>
      </c>
      <c r="Q49" s="68">
        <v>41770</v>
      </c>
      <c r="R49" s="31" t="s">
        <v>29</v>
      </c>
      <c r="S49" s="18">
        <f t="shared" si="1"/>
        <v>18465</v>
      </c>
      <c r="T49" s="15">
        <v>2174</v>
      </c>
      <c r="U49" s="13">
        <v>2053</v>
      </c>
      <c r="V49" s="15">
        <v>1956</v>
      </c>
      <c r="W49" s="19">
        <v>1898</v>
      </c>
      <c r="X49" s="20">
        <v>1820</v>
      </c>
      <c r="Y49" s="21">
        <v>8564</v>
      </c>
      <c r="Z49" s="18">
        <f aca="true" t="shared" si="5" ref="Z49:Z56">SUM(AA49:AF49)</f>
        <v>18968</v>
      </c>
      <c r="AA49" s="15">
        <v>2218</v>
      </c>
      <c r="AB49" s="13">
        <v>2081</v>
      </c>
      <c r="AC49" s="15">
        <v>1998</v>
      </c>
      <c r="AD49" s="19">
        <v>1896</v>
      </c>
      <c r="AE49" s="20">
        <v>1880</v>
      </c>
      <c r="AF49" s="21">
        <v>8895</v>
      </c>
    </row>
    <row r="50" spans="1:32" s="2" customFormat="1" ht="15" customHeight="1">
      <c r="A50" s="68">
        <v>41791</v>
      </c>
      <c r="B50" s="31" t="s">
        <v>30</v>
      </c>
      <c r="C50" s="18">
        <f t="shared" si="0"/>
        <v>17115</v>
      </c>
      <c r="D50" s="15">
        <v>2110</v>
      </c>
      <c r="E50" s="13">
        <v>2065</v>
      </c>
      <c r="F50" s="15">
        <v>1937</v>
      </c>
      <c r="G50" s="19">
        <v>1776</v>
      </c>
      <c r="H50" s="20">
        <v>1527</v>
      </c>
      <c r="I50" s="21">
        <v>7700</v>
      </c>
      <c r="J50" s="18">
        <f t="shared" si="3"/>
        <v>17277</v>
      </c>
      <c r="K50" s="15">
        <v>2110</v>
      </c>
      <c r="L50" s="13">
        <v>2042</v>
      </c>
      <c r="M50" s="15">
        <v>1936</v>
      </c>
      <c r="N50" s="19">
        <v>1774</v>
      </c>
      <c r="O50" s="19">
        <v>1569</v>
      </c>
      <c r="P50" s="21">
        <v>7846</v>
      </c>
      <c r="Q50" s="68">
        <v>41791</v>
      </c>
      <c r="R50" s="31" t="s">
        <v>30</v>
      </c>
      <c r="S50" s="18">
        <f t="shared" si="1"/>
        <v>17436</v>
      </c>
      <c r="T50" s="15">
        <v>2112</v>
      </c>
      <c r="U50" s="13">
        <v>2021</v>
      </c>
      <c r="V50" s="15">
        <v>1938</v>
      </c>
      <c r="W50" s="19">
        <v>1769</v>
      </c>
      <c r="X50" s="20">
        <v>1603</v>
      </c>
      <c r="Y50" s="21">
        <v>7993</v>
      </c>
      <c r="Z50" s="18">
        <f t="shared" si="5"/>
        <v>17604</v>
      </c>
      <c r="AA50" s="15">
        <v>2117</v>
      </c>
      <c r="AB50" s="13">
        <v>2002</v>
      </c>
      <c r="AC50" s="15">
        <v>1940</v>
      </c>
      <c r="AD50" s="19">
        <v>1766</v>
      </c>
      <c r="AE50" s="20">
        <v>1625</v>
      </c>
      <c r="AF50" s="21">
        <v>8154</v>
      </c>
    </row>
    <row r="51" spans="1:32" s="2" customFormat="1" ht="15" customHeight="1">
      <c r="A51" s="68">
        <v>41799</v>
      </c>
      <c r="B51" s="31" t="s">
        <v>31</v>
      </c>
      <c r="C51" s="18">
        <f>SUM(D51:I51)</f>
        <v>13970</v>
      </c>
      <c r="D51" s="15">
        <v>1721</v>
      </c>
      <c r="E51" s="13">
        <v>1654</v>
      </c>
      <c r="F51" s="15">
        <v>1601</v>
      </c>
      <c r="G51" s="19">
        <v>1516</v>
      </c>
      <c r="H51" s="20">
        <v>1267</v>
      </c>
      <c r="I51" s="21">
        <v>6211</v>
      </c>
      <c r="J51" s="18">
        <f>SUM(K51:P51)</f>
        <v>14047</v>
      </c>
      <c r="K51" s="15">
        <v>1724</v>
      </c>
      <c r="L51" s="13">
        <v>1638</v>
      </c>
      <c r="M51" s="15">
        <v>1580</v>
      </c>
      <c r="N51" s="19">
        <v>1501</v>
      </c>
      <c r="O51" s="19">
        <v>1306</v>
      </c>
      <c r="P51" s="21">
        <v>6298</v>
      </c>
      <c r="Q51" s="68">
        <v>41799</v>
      </c>
      <c r="R51" s="31" t="s">
        <v>31</v>
      </c>
      <c r="S51" s="18">
        <f>SUM(T51:Y51)</f>
        <v>14118</v>
      </c>
      <c r="T51" s="15">
        <v>1726</v>
      </c>
      <c r="U51" s="13">
        <v>1628</v>
      </c>
      <c r="V51" s="15">
        <v>1566</v>
      </c>
      <c r="W51" s="19">
        <v>1481</v>
      </c>
      <c r="X51" s="20">
        <v>1333</v>
      </c>
      <c r="Y51" s="21">
        <v>6384</v>
      </c>
      <c r="Z51" s="18">
        <f>SUM(AA51:AF51)</f>
        <v>14195</v>
      </c>
      <c r="AA51" s="15">
        <v>1730</v>
      </c>
      <c r="AB51" s="13">
        <v>1619</v>
      </c>
      <c r="AC51" s="15">
        <v>1556</v>
      </c>
      <c r="AD51" s="19">
        <v>1459</v>
      </c>
      <c r="AE51" s="20">
        <v>1351</v>
      </c>
      <c r="AF51" s="21">
        <v>6480</v>
      </c>
    </row>
    <row r="52" spans="1:32" s="2" customFormat="1" ht="15" customHeight="1">
      <c r="A52" s="68">
        <v>41801</v>
      </c>
      <c r="B52" s="31" t="s">
        <v>32</v>
      </c>
      <c r="C52" s="18">
        <f>SUM(D52:I52)</f>
        <v>8595</v>
      </c>
      <c r="D52" s="15">
        <v>914</v>
      </c>
      <c r="E52" s="13">
        <v>910</v>
      </c>
      <c r="F52" s="15">
        <v>894</v>
      </c>
      <c r="G52" s="19">
        <v>851</v>
      </c>
      <c r="H52" s="20">
        <v>778</v>
      </c>
      <c r="I52" s="21">
        <v>4248</v>
      </c>
      <c r="J52" s="18">
        <f>SUM(K52:P52)</f>
        <v>8651</v>
      </c>
      <c r="K52" s="15">
        <v>908</v>
      </c>
      <c r="L52" s="13">
        <v>899</v>
      </c>
      <c r="M52" s="15">
        <v>887</v>
      </c>
      <c r="N52" s="19">
        <v>847</v>
      </c>
      <c r="O52" s="19">
        <v>788</v>
      </c>
      <c r="P52" s="21">
        <v>4322</v>
      </c>
      <c r="Q52" s="68">
        <v>41801</v>
      </c>
      <c r="R52" s="31" t="s">
        <v>32</v>
      </c>
      <c r="S52" s="18">
        <f>SUM(T52:Y52)</f>
        <v>8691</v>
      </c>
      <c r="T52" s="15">
        <v>901</v>
      </c>
      <c r="U52" s="13">
        <v>888</v>
      </c>
      <c r="V52" s="15">
        <v>882</v>
      </c>
      <c r="W52" s="19">
        <v>840</v>
      </c>
      <c r="X52" s="20">
        <v>792</v>
      </c>
      <c r="Y52" s="21">
        <v>4388</v>
      </c>
      <c r="Z52" s="18">
        <f>SUM(AA52:AF52)</f>
        <v>8744</v>
      </c>
      <c r="AA52" s="15">
        <v>897</v>
      </c>
      <c r="AB52" s="13">
        <v>879</v>
      </c>
      <c r="AC52" s="15">
        <v>876</v>
      </c>
      <c r="AD52" s="19">
        <v>833</v>
      </c>
      <c r="AE52" s="20">
        <v>793</v>
      </c>
      <c r="AF52" s="21">
        <v>4466</v>
      </c>
    </row>
    <row r="53" spans="1:32" s="2" customFormat="1" ht="15" customHeight="1">
      <c r="A53" s="68">
        <v>41797</v>
      </c>
      <c r="B53" s="31" t="s">
        <v>33</v>
      </c>
      <c r="C53" s="18">
        <f t="shared" si="0"/>
        <v>9145</v>
      </c>
      <c r="D53" s="15">
        <v>952</v>
      </c>
      <c r="E53" s="13">
        <v>959</v>
      </c>
      <c r="F53" s="15">
        <v>913</v>
      </c>
      <c r="G53" s="19">
        <v>949</v>
      </c>
      <c r="H53" s="20">
        <v>816</v>
      </c>
      <c r="I53" s="21">
        <v>4556</v>
      </c>
      <c r="J53" s="18">
        <f t="shared" si="3"/>
        <v>9186</v>
      </c>
      <c r="K53" s="15">
        <v>944</v>
      </c>
      <c r="L53" s="13">
        <v>951</v>
      </c>
      <c r="M53" s="15">
        <v>903</v>
      </c>
      <c r="N53" s="19">
        <v>924</v>
      </c>
      <c r="O53" s="19">
        <v>846</v>
      </c>
      <c r="P53" s="21">
        <v>4618</v>
      </c>
      <c r="Q53" s="68">
        <v>41797</v>
      </c>
      <c r="R53" s="31" t="s">
        <v>33</v>
      </c>
      <c r="S53" s="18">
        <f t="shared" si="1"/>
        <v>9210</v>
      </c>
      <c r="T53" s="15">
        <v>937</v>
      </c>
      <c r="U53" s="13">
        <v>934</v>
      </c>
      <c r="V53" s="15">
        <v>898</v>
      </c>
      <c r="W53" s="19">
        <v>896</v>
      </c>
      <c r="X53" s="20">
        <v>866</v>
      </c>
      <c r="Y53" s="21">
        <v>4679</v>
      </c>
      <c r="Z53" s="18">
        <f t="shared" si="5"/>
        <v>9247</v>
      </c>
      <c r="AA53" s="15">
        <v>932</v>
      </c>
      <c r="AB53" s="13">
        <v>917</v>
      </c>
      <c r="AC53" s="15">
        <v>903</v>
      </c>
      <c r="AD53" s="19">
        <v>868</v>
      </c>
      <c r="AE53" s="20">
        <v>874</v>
      </c>
      <c r="AF53" s="21">
        <v>4753</v>
      </c>
    </row>
    <row r="54" spans="1:32" s="2" customFormat="1" ht="15" customHeight="1">
      <c r="A54" s="68">
        <v>41807</v>
      </c>
      <c r="B54" s="31" t="s">
        <v>34</v>
      </c>
      <c r="C54" s="18">
        <f t="shared" si="0"/>
        <v>20217</v>
      </c>
      <c r="D54" s="15">
        <v>2189</v>
      </c>
      <c r="E54" s="13">
        <v>2176</v>
      </c>
      <c r="F54" s="15">
        <v>2238</v>
      </c>
      <c r="G54" s="19">
        <v>2175</v>
      </c>
      <c r="H54" s="20">
        <v>1884</v>
      </c>
      <c r="I54" s="21">
        <v>9555</v>
      </c>
      <c r="J54" s="18">
        <f t="shared" si="3"/>
        <v>20245</v>
      </c>
      <c r="K54" s="15">
        <v>2168</v>
      </c>
      <c r="L54" s="13">
        <v>2141</v>
      </c>
      <c r="M54" s="15">
        <v>2189</v>
      </c>
      <c r="N54" s="19">
        <v>2156</v>
      </c>
      <c r="O54" s="19">
        <v>1930</v>
      </c>
      <c r="P54" s="21">
        <v>9661</v>
      </c>
      <c r="Q54" s="68">
        <v>41807</v>
      </c>
      <c r="R54" s="31" t="s">
        <v>34</v>
      </c>
      <c r="S54" s="18">
        <f t="shared" si="1"/>
        <v>20282</v>
      </c>
      <c r="T54" s="15">
        <v>2151</v>
      </c>
      <c r="U54" s="13">
        <v>2112</v>
      </c>
      <c r="V54" s="15">
        <v>2141</v>
      </c>
      <c r="W54" s="19">
        <v>2125</v>
      </c>
      <c r="X54" s="20">
        <v>1965</v>
      </c>
      <c r="Y54" s="21">
        <v>9788</v>
      </c>
      <c r="Z54" s="18">
        <f t="shared" si="5"/>
        <v>20319</v>
      </c>
      <c r="AA54" s="15">
        <v>2136</v>
      </c>
      <c r="AB54" s="13">
        <v>2089</v>
      </c>
      <c r="AC54" s="15">
        <v>2097</v>
      </c>
      <c r="AD54" s="19">
        <v>2095</v>
      </c>
      <c r="AE54" s="20">
        <v>1984</v>
      </c>
      <c r="AF54" s="21">
        <v>9918</v>
      </c>
    </row>
    <row r="55" spans="1:32" s="2" customFormat="1" ht="15" customHeight="1">
      <c r="A55" s="68">
        <v>41872</v>
      </c>
      <c r="B55" s="31" t="s">
        <v>35</v>
      </c>
      <c r="C55" s="18">
        <f t="shared" si="0"/>
        <v>7329</v>
      </c>
      <c r="D55" s="15">
        <v>810</v>
      </c>
      <c r="E55" s="13">
        <v>821</v>
      </c>
      <c r="F55" s="15">
        <v>764</v>
      </c>
      <c r="G55" s="19">
        <v>777</v>
      </c>
      <c r="H55" s="20">
        <v>643</v>
      </c>
      <c r="I55" s="21">
        <v>3514</v>
      </c>
      <c r="J55" s="18">
        <f t="shared" si="3"/>
        <v>7327</v>
      </c>
      <c r="K55" s="15">
        <v>802</v>
      </c>
      <c r="L55" s="13">
        <v>810</v>
      </c>
      <c r="M55" s="15">
        <v>756</v>
      </c>
      <c r="N55" s="19">
        <v>755</v>
      </c>
      <c r="O55" s="19">
        <v>673</v>
      </c>
      <c r="P55" s="21">
        <v>3531</v>
      </c>
      <c r="Q55" s="68">
        <v>41872</v>
      </c>
      <c r="R55" s="31" t="s">
        <v>35</v>
      </c>
      <c r="S55" s="18">
        <f t="shared" si="1"/>
        <v>7316</v>
      </c>
      <c r="T55" s="15">
        <v>796</v>
      </c>
      <c r="U55" s="13">
        <v>796</v>
      </c>
      <c r="V55" s="15">
        <v>755</v>
      </c>
      <c r="W55" s="19">
        <v>730</v>
      </c>
      <c r="X55" s="20">
        <v>694</v>
      </c>
      <c r="Y55" s="21">
        <v>3545</v>
      </c>
      <c r="Z55" s="18">
        <f t="shared" si="5"/>
        <v>7312</v>
      </c>
      <c r="AA55" s="15">
        <v>788</v>
      </c>
      <c r="AB55" s="13">
        <v>779</v>
      </c>
      <c r="AC55" s="15">
        <v>760</v>
      </c>
      <c r="AD55" s="19">
        <v>708</v>
      </c>
      <c r="AE55" s="20">
        <v>706</v>
      </c>
      <c r="AF55" s="21">
        <v>3571</v>
      </c>
    </row>
    <row r="56" spans="1:32" s="2" customFormat="1" ht="15" customHeight="1">
      <c r="A56" s="68">
        <v>41885</v>
      </c>
      <c r="B56" s="31" t="s">
        <v>36</v>
      </c>
      <c r="C56" s="18">
        <f t="shared" si="0"/>
        <v>8597</v>
      </c>
      <c r="D56" s="15">
        <v>756</v>
      </c>
      <c r="E56" s="13">
        <v>742</v>
      </c>
      <c r="F56" s="15">
        <v>791</v>
      </c>
      <c r="G56" s="19">
        <v>861</v>
      </c>
      <c r="H56" s="20">
        <v>830</v>
      </c>
      <c r="I56" s="21">
        <v>4617</v>
      </c>
      <c r="J56" s="18">
        <f t="shared" si="3"/>
        <v>8716</v>
      </c>
      <c r="K56" s="15">
        <v>758</v>
      </c>
      <c r="L56" s="13">
        <v>741</v>
      </c>
      <c r="M56" s="15">
        <v>776</v>
      </c>
      <c r="N56" s="19">
        <v>848</v>
      </c>
      <c r="O56" s="19">
        <v>849</v>
      </c>
      <c r="P56" s="21">
        <v>4744</v>
      </c>
      <c r="Q56" s="68">
        <v>41885</v>
      </c>
      <c r="R56" s="31" t="s">
        <v>36</v>
      </c>
      <c r="S56" s="18">
        <f t="shared" si="1"/>
        <v>8832</v>
      </c>
      <c r="T56" s="15">
        <v>762</v>
      </c>
      <c r="U56" s="13">
        <v>739</v>
      </c>
      <c r="V56" s="15">
        <v>766</v>
      </c>
      <c r="W56" s="19">
        <v>831</v>
      </c>
      <c r="X56" s="20">
        <v>862</v>
      </c>
      <c r="Y56" s="21">
        <v>4872</v>
      </c>
      <c r="Z56" s="18">
        <f t="shared" si="5"/>
        <v>8949</v>
      </c>
      <c r="AA56" s="15">
        <v>764</v>
      </c>
      <c r="AB56" s="13">
        <v>740</v>
      </c>
      <c r="AC56" s="15">
        <v>757</v>
      </c>
      <c r="AD56" s="19">
        <v>815</v>
      </c>
      <c r="AE56" s="20">
        <v>869</v>
      </c>
      <c r="AF56" s="21">
        <v>5004</v>
      </c>
    </row>
    <row r="57" spans="1:32" s="2" customFormat="1" ht="13.5" thickBot="1">
      <c r="A57" s="69"/>
      <c r="B57" s="33"/>
      <c r="C57" s="22"/>
      <c r="D57" s="23"/>
      <c r="E57" s="24"/>
      <c r="F57" s="25"/>
      <c r="G57" s="25"/>
      <c r="H57" s="26"/>
      <c r="I57" s="27"/>
      <c r="J57" s="22"/>
      <c r="K57" s="23"/>
      <c r="L57" s="24"/>
      <c r="M57" s="25"/>
      <c r="N57" s="25"/>
      <c r="O57" s="25"/>
      <c r="P57" s="27"/>
      <c r="Q57" s="72"/>
      <c r="R57" s="33"/>
      <c r="S57" s="22"/>
      <c r="T57" s="23"/>
      <c r="U57" s="24"/>
      <c r="V57" s="25"/>
      <c r="W57" s="25"/>
      <c r="X57" s="26"/>
      <c r="Y57" s="27"/>
      <c r="Z57" s="22"/>
      <c r="AA57" s="23"/>
      <c r="AB57" s="24"/>
      <c r="AC57" s="25"/>
      <c r="AD57" s="25"/>
      <c r="AE57" s="25"/>
      <c r="AF57" s="27"/>
    </row>
    <row r="58" spans="2:17" s="2" customFormat="1" ht="13.5" thickBot="1">
      <c r="B58" s="28"/>
      <c r="O58" s="65" t="s">
        <v>47</v>
      </c>
      <c r="P58" s="65"/>
      <c r="Q58" s="29"/>
    </row>
    <row r="59" spans="17:26" s="2" customFormat="1" ht="20.25" customHeight="1" thickBot="1">
      <c r="Q59" s="73" t="s">
        <v>46</v>
      </c>
      <c r="R59" s="74"/>
      <c r="S59" s="74"/>
      <c r="T59" s="74"/>
      <c r="U59" s="74"/>
      <c r="V59" s="74"/>
      <c r="W59" s="74"/>
      <c r="X59" s="74"/>
      <c r="Y59" s="74"/>
      <c r="Z59" s="75"/>
    </row>
    <row r="60" s="2" customFormat="1" ht="12.75"/>
  </sheetData>
  <sheetProtection/>
  <mergeCells count="13">
    <mergeCell ref="S12:Y12"/>
    <mergeCell ref="A8:P8"/>
    <mergeCell ref="A9:P9"/>
    <mergeCell ref="A11:A16"/>
    <mergeCell ref="Q11:Q16"/>
    <mergeCell ref="Z12:AF12"/>
    <mergeCell ref="S13:Y13"/>
    <mergeCell ref="Z13:AF13"/>
    <mergeCell ref="B11:B16"/>
    <mergeCell ref="R11:R16"/>
    <mergeCell ref="O58:P58"/>
    <mergeCell ref="C12:I12"/>
    <mergeCell ref="J12:P12"/>
  </mergeCells>
  <printOptions horizontalCentered="1"/>
  <pageMargins left="0" right="0" top="0" bottom="0" header="0.5905511811023623" footer="0.590551181102362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2019-08-28T14:42:57Z</cp:lastPrinted>
  <dcterms:created xsi:type="dcterms:W3CDTF">2004-08-04T21:10:11Z</dcterms:created>
  <dcterms:modified xsi:type="dcterms:W3CDTF">2022-02-14T15:41:30Z</dcterms:modified>
  <cp:category/>
  <cp:version/>
  <cp:contentType/>
  <cp:contentStatus/>
</cp:coreProperties>
</file>