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<sst xmlns="http://schemas.openxmlformats.org/spreadsheetml/2006/main" count="54" uniqueCount="50">
  <si>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MUNICIPIO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</si>
  <si>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</si>
  <si>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</si>
  <si>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</si>
  <si>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</si>
  <si>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</si>
  <si>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</si>
  <si>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</si>
  <si>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</si>
  <si>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</si>
  <si>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</si>
  <si>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</si>
  <si>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</si>
  <si>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</si>
  <si>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</si>
  <si>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</si>
  <si>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</si>
  <si>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</si>
  <si>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</si>
  <si>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</si>
  <si>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</si>
  <si>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</si>
  <si>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</si>
  <si>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</si>
  <si>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</si>
  <si>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</si>
  <si>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</si>
  <si>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</si>
  <si>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</si>
  <si>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 xml:space="preserve">San Agustin </t>
  </si>
  <si>
    <t>Santa  Maria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</si>
  <si>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</si>
  <si>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</si>
  <si>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</si>
  <si>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</si>
  <si>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</si>
  <si>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</si>
  <si>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</si>
  <si>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</si>
  <si>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 xml:space="preserve">TASA DE </t>
  </si>
  <si>
    <t xml:space="preserve">NATALIDAD </t>
  </si>
  <si>
    <t>NACIMIENTOS</t>
  </si>
  <si>
    <t>MORTALIDAD</t>
  </si>
  <si>
    <t>X 1000 Habitante</t>
  </si>
  <si>
    <t>POBLACION</t>
  </si>
  <si>
    <t xml:space="preserve">MORTALIDAD </t>
  </si>
  <si>
    <t>2012</t>
  </si>
  <si>
    <t>TASA DE NATALIDAD Y MORTALIDAD POR MUNCIPIOS EN EL DEPARTAMENTO</t>
  </si>
  <si>
    <t>CODIGO DANE</t>
  </si>
  <si>
    <r>
      <t xml:space="preserve">FUENTE: </t>
    </r>
    <r>
      <rPr>
        <sz val="10"/>
        <rFont val="Arial"/>
        <family val="2"/>
      </rPr>
      <t>DANE - Proyecciones de poblaciòn Huila 2011</t>
    </r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</si>
</sst>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[$-240A]dddd\,\ dd&quot; de &quot;mmmm&quot; de &quot;yyyy"/>
    <numFmt numFmtId="199" formatCode="[$-240A]hh:mm:ss\ AM/PM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81" fontId="0" fillId="0" borderId="10" xfId="47" applyNumberFormat="1" applyFont="1" applyBorder="1" applyAlignment="1">
      <alignment/>
    </xf>
    <xf numFmtId="3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181" fontId="0" fillId="0" borderId="11" xfId="47" applyNumberFormat="1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13" xfId="47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81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1" fillId="0" borderId="11" xfId="0" applyNumberFormat="1" applyFont="1" applyBorder="1" applyAlignment="1">
      <alignment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181" fontId="0" fillId="33" borderId="17" xfId="47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40" fillId="0" borderId="24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0" fillId="0" borderId="3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838200</xdr:colOff>
      <xdr:row>6</xdr:row>
      <xdr:rowOff>76200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97"/>
  <sheetViews>
    <sheetView showGridLines="0" tabSelected="1" view="pageBreakPreview" zoomScaleSheetLayoutView="100" zoomScalePageLayoutView="0" workbookViewId="0" topLeftCell="A1">
      <selection activeCell="A10" sqref="A10:G10"/>
    </sheetView>
  </sheetViews>
  <sheetFormatPr defaultColWidth="11.421875" defaultRowHeight="12.75"/>
  <cols>
    <col min="2" max="2" width="19.421875" style="0" customWidth="1"/>
    <col min="3" max="3" width="14.57421875" style="0" customWidth="1"/>
    <col min="4" max="4" width="13.00390625" style="0" customWidth="1"/>
    <col min="5" max="5" width="16.140625" style="0" customWidth="1"/>
    <col min="6" max="6" width="12.7109375" style="0" customWidth="1"/>
    <col min="7" max="7" width="17.7109375" style="0" customWidth="1"/>
  </cols>
  <sheetData>
    <row r="7" ht="13.5" thickBot="1"/>
    <row r="8" spans="1:7" ht="18.75" customHeight="1" thickBot="1">
      <c r="A8" s="28" t="s">
        <v>47</v>
      </c>
      <c r="B8" s="29"/>
      <c r="C8" s="29"/>
      <c r="D8" s="29"/>
      <c r="E8" s="29"/>
      <c r="F8" s="29"/>
      <c r="G8" s="30"/>
    </row>
    <row r="9" spans="2:7" ht="4.5" customHeight="1" thickBot="1">
      <c r="B9" s="12"/>
      <c r="C9" s="12"/>
      <c r="D9" s="12"/>
      <c r="E9" s="12"/>
      <c r="F9" s="12"/>
      <c r="G9" s="12"/>
    </row>
    <row r="10" spans="1:7" s="22" customFormat="1" ht="15.75" customHeight="1" thickBot="1">
      <c r="A10" s="28">
        <v>2012</v>
      </c>
      <c r="B10" s="29"/>
      <c r="C10" s="29"/>
      <c r="D10" s="29"/>
      <c r="E10" s="29"/>
      <c r="F10" s="29"/>
      <c r="G10" s="30"/>
    </row>
    <row r="11" spans="2:7" ht="6" customHeight="1" thickBot="1">
      <c r="B11" s="11"/>
      <c r="C11" s="14"/>
      <c r="D11" s="14"/>
      <c r="E11" s="14"/>
      <c r="F11" s="14"/>
      <c r="G11" s="14"/>
    </row>
    <row r="12" spans="1:7" ht="17.25" customHeight="1">
      <c r="A12" s="31" t="s">
        <v>48</v>
      </c>
      <c r="B12" s="32" t="s">
        <v>0</v>
      </c>
      <c r="C12" s="33"/>
      <c r="D12" s="34" t="s">
        <v>41</v>
      </c>
      <c r="E12" s="34"/>
      <c r="F12" s="35" t="s">
        <v>45</v>
      </c>
      <c r="G12" s="36"/>
    </row>
    <row r="13" spans="1:7" ht="16.5" customHeight="1">
      <c r="A13" s="37"/>
      <c r="B13" s="38"/>
      <c r="C13" s="39" t="s">
        <v>44</v>
      </c>
      <c r="D13" s="40"/>
      <c r="E13" s="40" t="s">
        <v>39</v>
      </c>
      <c r="F13" s="41"/>
      <c r="G13" s="42" t="s">
        <v>39</v>
      </c>
    </row>
    <row r="14" spans="1:7" ht="12.75">
      <c r="A14" s="37"/>
      <c r="B14" s="38"/>
      <c r="C14" s="43" t="s">
        <v>46</v>
      </c>
      <c r="D14" s="44" t="s">
        <v>1</v>
      </c>
      <c r="E14" s="44" t="s">
        <v>40</v>
      </c>
      <c r="F14" s="45" t="s">
        <v>1</v>
      </c>
      <c r="G14" s="42" t="s">
        <v>42</v>
      </c>
    </row>
    <row r="15" spans="1:7" ht="15.75" customHeight="1">
      <c r="A15" s="46"/>
      <c r="B15" s="47"/>
      <c r="C15" s="48"/>
      <c r="D15" s="49"/>
      <c r="E15" s="50" t="s">
        <v>43</v>
      </c>
      <c r="F15" s="51"/>
      <c r="G15" s="52" t="s">
        <v>43</v>
      </c>
    </row>
    <row r="16" spans="1:7" ht="6.75" customHeight="1">
      <c r="A16" s="53"/>
      <c r="B16" s="15"/>
      <c r="C16" s="15"/>
      <c r="D16" s="4"/>
      <c r="E16" s="4"/>
      <c r="F16" s="1"/>
      <c r="G16" s="6"/>
    </row>
    <row r="17" spans="1:7" ht="12.75">
      <c r="A17" s="54">
        <v>41</v>
      </c>
      <c r="B17" s="23" t="s">
        <v>1</v>
      </c>
      <c r="C17" s="16">
        <f>SUM(C19:C55)</f>
        <v>1111947</v>
      </c>
      <c r="D17" s="16">
        <f>SUM(D19:D55)</f>
        <v>20722</v>
      </c>
      <c r="E17" s="19">
        <f>+(D17/C17)*1000</f>
        <v>18.635780302478445</v>
      </c>
      <c r="F17" s="16">
        <f>SUM(F19:F55)</f>
        <v>4706</v>
      </c>
      <c r="G17" s="20">
        <f>+(F17/C17)*1000</f>
        <v>4.232216103825092</v>
      </c>
    </row>
    <row r="18" spans="1:7" ht="6" customHeight="1">
      <c r="A18" s="53"/>
      <c r="B18" s="15"/>
      <c r="C18" s="15"/>
      <c r="D18" s="5"/>
      <c r="E18" s="18"/>
      <c r="F18" s="1"/>
      <c r="G18" s="17"/>
    </row>
    <row r="19" spans="1:7" ht="13.5" customHeight="1">
      <c r="A19" s="55">
        <v>41001</v>
      </c>
      <c r="B19" s="15" t="s">
        <v>2</v>
      </c>
      <c r="C19" s="3">
        <v>335490</v>
      </c>
      <c r="D19" s="5">
        <v>7092</v>
      </c>
      <c r="E19" s="19">
        <f>+(D19/C19)*1000</f>
        <v>21.13922918715908</v>
      </c>
      <c r="F19" s="2">
        <v>1774</v>
      </c>
      <c r="G19" s="20">
        <f>+(F19/C19)*1000</f>
        <v>5.287788011565173</v>
      </c>
    </row>
    <row r="20" spans="1:7" ht="13.5" customHeight="1">
      <c r="A20" s="55">
        <v>41006</v>
      </c>
      <c r="B20" s="15" t="s">
        <v>3</v>
      </c>
      <c r="C20" s="3">
        <v>30846</v>
      </c>
      <c r="D20" s="5">
        <v>697</v>
      </c>
      <c r="E20" s="19">
        <f aca="true" t="shared" si="0" ref="E20:E55">+(D20/C20)*1000</f>
        <v>22.596122673928548</v>
      </c>
      <c r="F20" s="2">
        <v>106</v>
      </c>
      <c r="G20" s="20">
        <f aca="true" t="shared" si="1" ref="G20:G55">+(F20/C20)*1000</f>
        <v>3.4364261168384878</v>
      </c>
    </row>
    <row r="21" spans="1:7" ht="13.5" customHeight="1">
      <c r="A21" s="55">
        <v>41013</v>
      </c>
      <c r="B21" s="15" t="s">
        <v>4</v>
      </c>
      <c r="C21" s="3">
        <v>8888</v>
      </c>
      <c r="D21" s="5">
        <v>183</v>
      </c>
      <c r="E21" s="19">
        <f t="shared" si="0"/>
        <v>20.58955895589559</v>
      </c>
      <c r="F21" s="2">
        <v>31</v>
      </c>
      <c r="G21" s="20">
        <f t="shared" si="1"/>
        <v>3.4878487848784876</v>
      </c>
    </row>
    <row r="22" spans="1:7" ht="13.5" customHeight="1">
      <c r="A22" s="55">
        <v>41016</v>
      </c>
      <c r="B22" s="15" t="s">
        <v>5</v>
      </c>
      <c r="C22" s="3">
        <v>24169</v>
      </c>
      <c r="D22" s="5">
        <v>319</v>
      </c>
      <c r="E22" s="19">
        <f t="shared" si="0"/>
        <v>13.198725640283007</v>
      </c>
      <c r="F22" s="2">
        <v>75</v>
      </c>
      <c r="G22" s="20">
        <f t="shared" si="1"/>
        <v>3.103148661508544</v>
      </c>
    </row>
    <row r="23" spans="1:7" ht="13.5" customHeight="1">
      <c r="A23" s="55">
        <v>41020</v>
      </c>
      <c r="B23" s="15" t="s">
        <v>6</v>
      </c>
      <c r="C23" s="3">
        <v>24257</v>
      </c>
      <c r="D23" s="5">
        <v>346</v>
      </c>
      <c r="E23" s="19">
        <f t="shared" si="0"/>
        <v>14.263923815805747</v>
      </c>
      <c r="F23" s="5">
        <v>100</v>
      </c>
      <c r="G23" s="20">
        <f t="shared" si="1"/>
        <v>4.122521334047904</v>
      </c>
    </row>
    <row r="24" spans="1:7" ht="13.5" customHeight="1">
      <c r="A24" s="55">
        <v>41026</v>
      </c>
      <c r="B24" s="15" t="s">
        <v>7</v>
      </c>
      <c r="C24" s="3">
        <v>4078</v>
      </c>
      <c r="D24" s="5">
        <v>45</v>
      </c>
      <c r="E24" s="19">
        <f t="shared" si="0"/>
        <v>11.034820990681707</v>
      </c>
      <c r="F24" s="5">
        <v>12</v>
      </c>
      <c r="G24" s="20">
        <f t="shared" si="1"/>
        <v>2.942618930848455</v>
      </c>
    </row>
    <row r="25" spans="1:7" ht="13.5" customHeight="1">
      <c r="A25" s="55">
        <v>41078</v>
      </c>
      <c r="B25" s="15" t="s">
        <v>8</v>
      </c>
      <c r="C25" s="3">
        <v>9497</v>
      </c>
      <c r="D25" s="5">
        <v>92</v>
      </c>
      <c r="E25" s="19">
        <f t="shared" si="0"/>
        <v>9.687269664104454</v>
      </c>
      <c r="F25" s="5">
        <v>31</v>
      </c>
      <c r="G25" s="20">
        <f t="shared" si="1"/>
        <v>3.2641886911656313</v>
      </c>
    </row>
    <row r="26" spans="1:7" ht="13.5" customHeight="1">
      <c r="A26" s="55">
        <v>41132</v>
      </c>
      <c r="B26" s="15" t="s">
        <v>9</v>
      </c>
      <c r="C26" s="3">
        <v>33757</v>
      </c>
      <c r="D26" s="5">
        <v>514</v>
      </c>
      <c r="E26" s="19">
        <f t="shared" si="0"/>
        <v>15.226471546642177</v>
      </c>
      <c r="F26" s="5">
        <v>166</v>
      </c>
      <c r="G26" s="20">
        <f t="shared" si="1"/>
        <v>4.917498592884439</v>
      </c>
    </row>
    <row r="27" spans="1:7" ht="13.5" customHeight="1">
      <c r="A27" s="55">
        <v>41206</v>
      </c>
      <c r="B27" s="15" t="s">
        <v>10</v>
      </c>
      <c r="C27" s="3">
        <v>12042</v>
      </c>
      <c r="D27" s="5">
        <v>129</v>
      </c>
      <c r="E27" s="19">
        <f t="shared" si="0"/>
        <v>10.712506228201295</v>
      </c>
      <c r="F27" s="5">
        <v>28</v>
      </c>
      <c r="G27" s="20">
        <f t="shared" si="1"/>
        <v>2.325195150307258</v>
      </c>
    </row>
    <row r="28" spans="1:7" ht="13.5" customHeight="1">
      <c r="A28" s="55">
        <v>41244</v>
      </c>
      <c r="B28" s="15" t="s">
        <v>11</v>
      </c>
      <c r="C28" s="3">
        <v>3741</v>
      </c>
      <c r="D28" s="5">
        <v>63</v>
      </c>
      <c r="E28" s="19">
        <f t="shared" si="0"/>
        <v>16.840417000801924</v>
      </c>
      <c r="F28" s="5">
        <v>6</v>
      </c>
      <c r="G28" s="20">
        <f t="shared" si="1"/>
        <v>1.6038492381716118</v>
      </c>
    </row>
    <row r="29" spans="1:7" ht="13.5" customHeight="1">
      <c r="A29" s="55">
        <v>41298</v>
      </c>
      <c r="B29" s="15" t="s">
        <v>12</v>
      </c>
      <c r="C29" s="3">
        <v>82390</v>
      </c>
      <c r="D29" s="5">
        <v>1419</v>
      </c>
      <c r="E29" s="19">
        <f t="shared" si="0"/>
        <v>17.222963951935913</v>
      </c>
      <c r="F29" s="5">
        <v>272</v>
      </c>
      <c r="G29" s="20">
        <f t="shared" si="1"/>
        <v>3.301371525670591</v>
      </c>
    </row>
    <row r="30" spans="1:7" ht="13.5" customHeight="1">
      <c r="A30" s="55">
        <v>41306</v>
      </c>
      <c r="B30" s="15" t="s">
        <v>13</v>
      </c>
      <c r="C30" s="3">
        <v>31713</v>
      </c>
      <c r="D30" s="5">
        <v>435</v>
      </c>
      <c r="E30" s="19">
        <f t="shared" si="0"/>
        <v>13.716772301579795</v>
      </c>
      <c r="F30" s="5">
        <v>127</v>
      </c>
      <c r="G30" s="20">
        <f t="shared" si="1"/>
        <v>4.004666855863526</v>
      </c>
    </row>
    <row r="31" spans="1:7" ht="13.5" customHeight="1">
      <c r="A31" s="55">
        <v>41319</v>
      </c>
      <c r="B31" s="15" t="s">
        <v>14</v>
      </c>
      <c r="C31" s="3">
        <v>20106</v>
      </c>
      <c r="D31" s="5">
        <v>345</v>
      </c>
      <c r="E31" s="19">
        <f t="shared" si="0"/>
        <v>17.159056997911073</v>
      </c>
      <c r="F31" s="5">
        <v>70</v>
      </c>
      <c r="G31" s="20">
        <f t="shared" si="1"/>
        <v>3.4815477966776087</v>
      </c>
    </row>
    <row r="32" spans="1:7" ht="13.5" customHeight="1">
      <c r="A32" s="55">
        <v>41349</v>
      </c>
      <c r="B32" s="15" t="s">
        <v>15</v>
      </c>
      <c r="C32" s="3">
        <v>6832</v>
      </c>
      <c r="D32" s="5">
        <v>122</v>
      </c>
      <c r="E32" s="19">
        <f t="shared" si="0"/>
        <v>17.857142857142858</v>
      </c>
      <c r="F32" s="5">
        <v>41</v>
      </c>
      <c r="G32" s="20">
        <f t="shared" si="1"/>
        <v>6.001170960187354</v>
      </c>
    </row>
    <row r="33" spans="1:7" ht="13.5" customHeight="1">
      <c r="A33" s="55">
        <v>41357</v>
      </c>
      <c r="B33" s="15" t="s">
        <v>16</v>
      </c>
      <c r="C33" s="3">
        <v>12082</v>
      </c>
      <c r="D33" s="5">
        <v>128</v>
      </c>
      <c r="E33" s="19">
        <f t="shared" si="0"/>
        <v>10.594272471445125</v>
      </c>
      <c r="F33" s="5">
        <v>25</v>
      </c>
      <c r="G33" s="20">
        <f t="shared" si="1"/>
        <v>2.069193842079126</v>
      </c>
    </row>
    <row r="34" spans="1:7" ht="13.5" customHeight="1">
      <c r="A34" s="55">
        <v>41359</v>
      </c>
      <c r="B34" s="15" t="s">
        <v>17</v>
      </c>
      <c r="C34" s="3">
        <v>26101</v>
      </c>
      <c r="D34" s="5">
        <v>428</v>
      </c>
      <c r="E34" s="19">
        <f t="shared" si="0"/>
        <v>16.39783916325045</v>
      </c>
      <c r="F34" s="5">
        <v>124</v>
      </c>
      <c r="G34" s="20">
        <f t="shared" si="1"/>
        <v>4.750775832343589</v>
      </c>
    </row>
    <row r="35" spans="1:7" ht="13.5" customHeight="1">
      <c r="A35" s="55">
        <v>41378</v>
      </c>
      <c r="B35" s="15" t="s">
        <v>18</v>
      </c>
      <c r="C35" s="3">
        <v>13254</v>
      </c>
      <c r="D35" s="5">
        <v>269</v>
      </c>
      <c r="E35" s="19">
        <f t="shared" si="0"/>
        <v>20.295759770635282</v>
      </c>
      <c r="F35" s="5">
        <v>42</v>
      </c>
      <c r="G35" s="20">
        <f t="shared" si="1"/>
        <v>3.1688546853779993</v>
      </c>
    </row>
    <row r="36" spans="1:7" ht="13.5" customHeight="1">
      <c r="A36" s="55">
        <v>41396</v>
      </c>
      <c r="B36" s="15" t="s">
        <v>19</v>
      </c>
      <c r="C36" s="3">
        <v>59495</v>
      </c>
      <c r="D36" s="5">
        <v>1189</v>
      </c>
      <c r="E36" s="19">
        <f t="shared" si="0"/>
        <v>19.984872678376334</v>
      </c>
      <c r="F36" s="5">
        <v>179</v>
      </c>
      <c r="G36" s="20">
        <f t="shared" si="1"/>
        <v>3.008656189595764</v>
      </c>
    </row>
    <row r="37" spans="1:7" ht="13.5" customHeight="1">
      <c r="A37" s="55">
        <v>41483</v>
      </c>
      <c r="B37" s="15" t="s">
        <v>20</v>
      </c>
      <c r="C37" s="3">
        <v>6184</v>
      </c>
      <c r="D37" s="5">
        <v>118</v>
      </c>
      <c r="E37" s="19">
        <f t="shared" si="0"/>
        <v>19.08150064683053</v>
      </c>
      <c r="F37" s="5">
        <v>28</v>
      </c>
      <c r="G37" s="20">
        <f t="shared" si="1"/>
        <v>4.527813712807244</v>
      </c>
    </row>
    <row r="38" spans="1:7" ht="13.5" customHeight="1">
      <c r="A38" s="55">
        <v>41503</v>
      </c>
      <c r="B38" s="15" t="s">
        <v>21</v>
      </c>
      <c r="C38" s="3">
        <v>12650</v>
      </c>
      <c r="D38" s="5">
        <v>261</v>
      </c>
      <c r="E38" s="19">
        <f t="shared" si="0"/>
        <v>20.632411067193676</v>
      </c>
      <c r="F38" s="5">
        <v>40</v>
      </c>
      <c r="G38" s="20">
        <f t="shared" si="1"/>
        <v>3.1620553359683794</v>
      </c>
    </row>
    <row r="39" spans="1:7" ht="13.5" customHeight="1">
      <c r="A39" s="55">
        <v>41518</v>
      </c>
      <c r="B39" s="15" t="s">
        <v>22</v>
      </c>
      <c r="C39" s="3">
        <v>5448</v>
      </c>
      <c r="D39" s="5">
        <v>101</v>
      </c>
      <c r="E39" s="19">
        <f t="shared" si="0"/>
        <v>18.53891336270191</v>
      </c>
      <c r="F39" s="5">
        <v>21</v>
      </c>
      <c r="G39" s="20">
        <f t="shared" si="1"/>
        <v>3.854625550660793</v>
      </c>
    </row>
    <row r="40" spans="1:7" ht="13.5" customHeight="1">
      <c r="A40" s="55">
        <v>41524</v>
      </c>
      <c r="B40" s="15" t="s">
        <v>23</v>
      </c>
      <c r="C40" s="3">
        <v>30967</v>
      </c>
      <c r="D40" s="5">
        <v>345</v>
      </c>
      <c r="E40" s="19">
        <f t="shared" si="0"/>
        <v>11.140891917202183</v>
      </c>
      <c r="F40" s="5">
        <v>123</v>
      </c>
      <c r="G40" s="20">
        <f t="shared" si="1"/>
        <v>3.971970161785126</v>
      </c>
    </row>
    <row r="41" spans="1:7" ht="13.5" customHeight="1">
      <c r="A41" s="55">
        <v>41530</v>
      </c>
      <c r="B41" s="15" t="s">
        <v>24</v>
      </c>
      <c r="C41" s="3">
        <v>11162</v>
      </c>
      <c r="D41" s="5">
        <v>249</v>
      </c>
      <c r="E41" s="19">
        <f t="shared" si="0"/>
        <v>22.307830137968107</v>
      </c>
      <c r="F41" s="5">
        <v>28</v>
      </c>
      <c r="G41" s="20">
        <f t="shared" si="1"/>
        <v>2.50851101953055</v>
      </c>
    </row>
    <row r="42" spans="1:7" ht="13.5" customHeight="1">
      <c r="A42" s="55">
        <v>41548</v>
      </c>
      <c r="B42" s="15" t="s">
        <v>25</v>
      </c>
      <c r="C42" s="3">
        <v>13420</v>
      </c>
      <c r="D42" s="5">
        <v>265</v>
      </c>
      <c r="E42" s="19">
        <f t="shared" si="0"/>
        <v>19.74664679582712</v>
      </c>
      <c r="F42" s="5">
        <v>32</v>
      </c>
      <c r="G42" s="20">
        <f t="shared" si="1"/>
        <v>2.384500745156483</v>
      </c>
    </row>
    <row r="43" spans="1:7" ht="13.5" customHeight="1">
      <c r="A43" s="55">
        <v>41551</v>
      </c>
      <c r="B43" s="15" t="s">
        <v>26</v>
      </c>
      <c r="C43" s="3">
        <v>118677</v>
      </c>
      <c r="D43" s="5">
        <v>2623</v>
      </c>
      <c r="E43" s="19">
        <f t="shared" si="0"/>
        <v>22.10200797121599</v>
      </c>
      <c r="F43" s="5">
        <v>514</v>
      </c>
      <c r="G43" s="20">
        <f t="shared" si="1"/>
        <v>4.33108352924324</v>
      </c>
    </row>
    <row r="44" spans="1:7" ht="13.5" customHeight="1">
      <c r="A44" s="55">
        <v>41615</v>
      </c>
      <c r="B44" s="15" t="s">
        <v>27</v>
      </c>
      <c r="C44" s="3">
        <v>18177</v>
      </c>
      <c r="D44" s="5">
        <v>294</v>
      </c>
      <c r="E44" s="19">
        <f t="shared" si="0"/>
        <v>16.174286185839247</v>
      </c>
      <c r="F44" s="5">
        <v>83</v>
      </c>
      <c r="G44" s="20">
        <f t="shared" si="1"/>
        <v>4.5662100456621</v>
      </c>
    </row>
    <row r="45" spans="1:7" ht="13.5" customHeight="1">
      <c r="A45" s="55">
        <v>41660</v>
      </c>
      <c r="B45" s="15" t="s">
        <v>28</v>
      </c>
      <c r="C45" s="3">
        <v>11108</v>
      </c>
      <c r="D45" s="5">
        <v>239</v>
      </c>
      <c r="E45" s="19">
        <f t="shared" si="0"/>
        <v>21.51602448685632</v>
      </c>
      <c r="F45" s="5">
        <v>43</v>
      </c>
      <c r="G45" s="20">
        <f t="shared" si="1"/>
        <v>3.871083903492978</v>
      </c>
    </row>
    <row r="46" spans="1:7" ht="13.5" customHeight="1">
      <c r="A46" s="55">
        <v>41668</v>
      </c>
      <c r="B46" s="15" t="s">
        <v>29</v>
      </c>
      <c r="C46" s="3">
        <v>31944</v>
      </c>
      <c r="D46" s="5">
        <v>544</v>
      </c>
      <c r="E46" s="19">
        <f t="shared" si="0"/>
        <v>17.029802153769094</v>
      </c>
      <c r="F46" s="5">
        <v>143</v>
      </c>
      <c r="G46" s="20">
        <f t="shared" si="1"/>
        <v>4.476584022038567</v>
      </c>
    </row>
    <row r="47" spans="1:7" ht="13.5" customHeight="1">
      <c r="A47" s="55">
        <v>41676</v>
      </c>
      <c r="B47" s="15" t="s">
        <v>30</v>
      </c>
      <c r="C47" s="3">
        <v>11030</v>
      </c>
      <c r="D47" s="5">
        <v>185</v>
      </c>
      <c r="E47" s="19">
        <f t="shared" si="0"/>
        <v>16.772438803263828</v>
      </c>
      <c r="F47" s="5">
        <v>27</v>
      </c>
      <c r="G47" s="20">
        <f t="shared" si="1"/>
        <v>2.447869446962829</v>
      </c>
    </row>
    <row r="48" spans="1:7" ht="13.5" customHeight="1">
      <c r="A48" s="55">
        <v>41770</v>
      </c>
      <c r="B48" s="15" t="s">
        <v>31</v>
      </c>
      <c r="C48" s="3">
        <v>17474</v>
      </c>
      <c r="D48" s="5">
        <v>358</v>
      </c>
      <c r="E48" s="19">
        <f t="shared" si="0"/>
        <v>20.48758154973103</v>
      </c>
      <c r="F48" s="5">
        <v>58</v>
      </c>
      <c r="G48" s="20">
        <f t="shared" si="1"/>
        <v>3.3192171225821223</v>
      </c>
    </row>
    <row r="49" spans="1:7" ht="13.5" customHeight="1">
      <c r="A49" s="55">
        <v>41791</v>
      </c>
      <c r="B49" s="15" t="s">
        <v>32</v>
      </c>
      <c r="C49" s="3">
        <v>17115</v>
      </c>
      <c r="D49" s="5">
        <v>294</v>
      </c>
      <c r="E49" s="19">
        <f t="shared" si="0"/>
        <v>17.177914110429448</v>
      </c>
      <c r="F49" s="5">
        <v>73</v>
      </c>
      <c r="G49" s="20">
        <f t="shared" si="1"/>
        <v>4.265264387963774</v>
      </c>
    </row>
    <row r="50" spans="1:7" ht="13.5" customHeight="1">
      <c r="A50" s="55">
        <v>41799</v>
      </c>
      <c r="B50" s="15" t="s">
        <v>34</v>
      </c>
      <c r="C50" s="3">
        <v>13970</v>
      </c>
      <c r="D50" s="5">
        <v>165</v>
      </c>
      <c r="E50" s="19">
        <f t="shared" si="0"/>
        <v>11.811023622047244</v>
      </c>
      <c r="F50" s="5">
        <v>50</v>
      </c>
      <c r="G50" s="20">
        <f t="shared" si="1"/>
        <v>3.5790980672870436</v>
      </c>
    </row>
    <row r="51" spans="1:7" ht="13.5" customHeight="1">
      <c r="A51" s="55">
        <v>41801</v>
      </c>
      <c r="B51" s="15" t="s">
        <v>35</v>
      </c>
      <c r="C51" s="3">
        <v>8595</v>
      </c>
      <c r="D51" s="5">
        <v>135</v>
      </c>
      <c r="E51" s="19">
        <f t="shared" si="0"/>
        <v>15.706806282722512</v>
      </c>
      <c r="F51" s="5">
        <v>23</v>
      </c>
      <c r="G51" s="20">
        <f t="shared" si="1"/>
        <v>2.6759744037230946</v>
      </c>
    </row>
    <row r="52" spans="1:7" ht="13.5" customHeight="1">
      <c r="A52" s="55">
        <v>41797</v>
      </c>
      <c r="B52" s="15" t="s">
        <v>33</v>
      </c>
      <c r="C52" s="3">
        <v>9145</v>
      </c>
      <c r="D52" s="5">
        <v>181</v>
      </c>
      <c r="E52" s="19">
        <f t="shared" si="0"/>
        <v>19.79223619464188</v>
      </c>
      <c r="F52" s="5">
        <v>33</v>
      </c>
      <c r="G52" s="20">
        <f t="shared" si="1"/>
        <v>3.608529250956807</v>
      </c>
    </row>
    <row r="53" spans="1:7" ht="13.5" customHeight="1">
      <c r="A53" s="55">
        <v>41807</v>
      </c>
      <c r="B53" s="15" t="s">
        <v>36</v>
      </c>
      <c r="C53" s="3">
        <v>20217</v>
      </c>
      <c r="D53" s="5">
        <v>331</v>
      </c>
      <c r="E53" s="19">
        <f t="shared" si="0"/>
        <v>16.372359895137755</v>
      </c>
      <c r="F53" s="5">
        <v>109</v>
      </c>
      <c r="G53" s="20">
        <f t="shared" si="1"/>
        <v>5.391502201117871</v>
      </c>
    </row>
    <row r="54" spans="1:7" ht="13.5" customHeight="1">
      <c r="A54" s="55">
        <v>41872</v>
      </c>
      <c r="B54" s="15" t="s">
        <v>37</v>
      </c>
      <c r="C54" s="3">
        <v>7329</v>
      </c>
      <c r="D54" s="5">
        <v>108</v>
      </c>
      <c r="E54" s="19">
        <f t="shared" si="0"/>
        <v>14.735980352026198</v>
      </c>
      <c r="F54" s="5">
        <v>39</v>
      </c>
      <c r="G54" s="20">
        <f t="shared" si="1"/>
        <v>5.321326238231682</v>
      </c>
    </row>
    <row r="55" spans="1:7" ht="13.5" customHeight="1">
      <c r="A55" s="55">
        <v>41885</v>
      </c>
      <c r="B55" s="15" t="s">
        <v>38</v>
      </c>
      <c r="C55" s="3">
        <v>8597</v>
      </c>
      <c r="D55" s="5">
        <v>111</v>
      </c>
      <c r="E55" s="19">
        <f t="shared" si="0"/>
        <v>12.911480749098523</v>
      </c>
      <c r="F55" s="5">
        <v>30</v>
      </c>
      <c r="G55" s="20">
        <f t="shared" si="1"/>
        <v>3.4895893916482494</v>
      </c>
    </row>
    <row r="56" spans="1:7" ht="6" customHeight="1" thickBot="1">
      <c r="A56" s="56"/>
      <c r="B56" s="8"/>
      <c r="C56" s="8"/>
      <c r="D56" s="7"/>
      <c r="E56" s="8"/>
      <c r="F56" s="8"/>
      <c r="G56" s="9"/>
    </row>
    <row r="57" spans="2:7" ht="7.5" customHeight="1" thickBot="1">
      <c r="B57" s="13"/>
      <c r="C57" s="13"/>
      <c r="D57" s="10"/>
      <c r="E57" s="11"/>
      <c r="F57" s="11"/>
      <c r="G57" s="11"/>
    </row>
    <row r="58" spans="1:5" s="11" customFormat="1" ht="22.5" customHeight="1" thickBot="1">
      <c r="A58" s="24" t="s">
        <v>49</v>
      </c>
      <c r="B58" s="25"/>
      <c r="C58" s="26"/>
      <c r="D58" s="27"/>
      <c r="E58" s="21"/>
    </row>
    <row r="59" spans="1:7" ht="13.5" customHeight="1">
      <c r="A59" s="11"/>
      <c r="B59" s="11"/>
      <c r="C59" s="10"/>
      <c r="E59" s="11"/>
      <c r="F59" s="11"/>
      <c r="G59" s="11"/>
    </row>
    <row r="60" spans="2:7" ht="13.5" customHeight="1">
      <c r="B60" s="11"/>
      <c r="C60" s="11"/>
      <c r="D60" s="10"/>
      <c r="E60" s="11"/>
      <c r="F60" s="11"/>
      <c r="G60" s="11"/>
    </row>
    <row r="61" spans="2:7" ht="12.75">
      <c r="B61" s="11"/>
      <c r="C61" s="11"/>
      <c r="D61" s="10"/>
      <c r="E61" s="11"/>
      <c r="F61" s="11"/>
      <c r="G61" s="11"/>
    </row>
    <row r="62" spans="2:7" ht="12.75">
      <c r="B62" s="11"/>
      <c r="C62" s="11"/>
      <c r="D62" s="10"/>
      <c r="E62" s="11"/>
      <c r="F62" s="11"/>
      <c r="G62" s="11"/>
    </row>
    <row r="63" spans="2:7" ht="12.75">
      <c r="B63" s="11"/>
      <c r="C63" s="11"/>
      <c r="D63" s="10"/>
      <c r="E63" s="11"/>
      <c r="F63" s="11"/>
      <c r="G63" s="11"/>
    </row>
    <row r="64" spans="2:7" ht="12.75">
      <c r="B64" s="11"/>
      <c r="C64" s="11"/>
      <c r="D64" s="10"/>
      <c r="E64" s="11"/>
      <c r="F64" s="11"/>
      <c r="G64" s="11"/>
    </row>
    <row r="65" spans="2:7" ht="12.75">
      <c r="B65" s="11"/>
      <c r="C65" s="11"/>
      <c r="D65" s="10"/>
      <c r="E65" s="11"/>
      <c r="F65" s="11"/>
      <c r="G65" s="11"/>
    </row>
    <row r="66" spans="2:7" ht="12.75">
      <c r="B66" s="11"/>
      <c r="C66" s="11"/>
      <c r="D66" s="10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</sheetData>
  <sheetProtection/>
  <mergeCells count="6">
    <mergeCell ref="D12:E12"/>
    <mergeCell ref="F12:G12"/>
    <mergeCell ref="A8:G8"/>
    <mergeCell ref="A10:G10"/>
    <mergeCell ref="B12:B15"/>
    <mergeCell ref="A12:A15"/>
  </mergeCells>
  <printOptions horizontalCentered="1"/>
  <pageMargins left="0" right="0" top="0" bottom="0" header="0.5905511811023623" footer="0.590551181102362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2013-04-03T21:45:28Z</cp:lastPrinted>
  <dcterms:created xsi:type="dcterms:W3CDTF">2004-10-20T13:15:37Z</dcterms:created>
  <dcterms:modified xsi:type="dcterms:W3CDTF">2022-02-14T16:08:45Z</dcterms:modified>
  <cp:category/>
  <cp:version/>
  <cp:contentType/>
  <cp:contentStatus/>
</cp:coreProperties>
</file>