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15" windowHeight="5190" activeTab="0"/>
  </bookViews>
  <sheets>
    <sheet name="Hoja3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<sst xmlns="http://schemas.openxmlformats.org/spreadsheetml/2006/main" count="20" uniqueCount="16">
  <si>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 xml:space="preserve"> </t>
  </si>
  <si>
    <t>SISTEMA DE INFORMACION REGIONAL "SIR"</t>
  </si>
  <si>
    <t>GOBERNACION DEL HUILA</t>
  </si>
  <si>
    <t>DEPARTAMENTO DE PLANEACION</t>
  </si>
  <si>
    <t>Total</t>
  </si>
  <si>
    <t>Huila</t>
  </si>
  <si>
    <t>Metros Cuadrados</t>
  </si>
  <si>
    <t>VIVIENDA DE INTERES SOCIAL</t>
  </si>
  <si>
    <t>VIVIENDA DE NO INTERES SOCIAL</t>
  </si>
  <si>
    <t>AÑOS</t>
  </si>
  <si>
    <t>Nacional</t>
  </si>
  <si>
    <t>Casas</t>
  </si>
  <si>
    <t>Apartamentos</t>
  </si>
  <si>
    <t>AREA APROBADA DESTINADA A VIS Y NO VIS POR TIPO DE VIVIENDA                                                                                   EN EL DEPARTAMENTO</t>
  </si>
  <si>
    <r>
      <t xml:space="preserve">Fuente: </t>
    </r>
    <r>
      <rPr>
        <sz val="10"/>
        <rFont val="Arial"/>
        <family val="2"/>
      </rPr>
      <t>DANE - Licencias de Construcción</t>
    </r>
  </si>
  <si>
    <t>Actualizado 12 de febrero de 2021</t>
  </si>
</sst>
</file>

<file path=xl/styles.xml><?xml version="1.0" encoding="utf-8"?>
<styleSheet xmlns="http://schemas.openxmlformats.org/spreadsheetml/2006/main">
  <numFmts count="4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General_)"/>
    <numFmt numFmtId="193" formatCode="#,##0.0_);\(#,##0.0\)"/>
    <numFmt numFmtId="194" formatCode="#,##0.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(* #,##0_);_(* \(#,##0\);_(* &quot;-&quot;??_);_(@_)"/>
  </numFmts>
  <fonts count="40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2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4">
    <xf numFmtId="192" fontId="0" fillId="0" borderId="0" xfId="0" applyAlignment="1">
      <alignment/>
    </xf>
    <xf numFmtId="192" fontId="0" fillId="0" borderId="0" xfId="0" applyFont="1" applyAlignment="1">
      <alignment/>
    </xf>
    <xf numFmtId="192" fontId="1" fillId="33" borderId="10" xfId="0" applyFont="1" applyFill="1" applyBorder="1" applyAlignment="1" applyProtection="1">
      <alignment horizontal="left"/>
      <protection/>
    </xf>
    <xf numFmtId="192" fontId="4" fillId="0" borderId="11" xfId="0" applyFont="1" applyBorder="1" applyAlignment="1" applyProtection="1">
      <alignment horizontal="left"/>
      <protection/>
    </xf>
    <xf numFmtId="192" fontId="1" fillId="0" borderId="12" xfId="0" applyFont="1" applyFill="1" applyBorder="1" applyAlignment="1" applyProtection="1">
      <alignment horizontal="centerContinuous"/>
      <protection/>
    </xf>
    <xf numFmtId="192" fontId="1" fillId="0" borderId="0" xfId="0" applyFont="1" applyFill="1" applyBorder="1" applyAlignment="1">
      <alignment horizontal="centerContinuous"/>
    </xf>
    <xf numFmtId="192" fontId="1" fillId="0" borderId="0" xfId="0" applyFont="1" applyFill="1" applyBorder="1" applyAlignment="1" applyProtection="1">
      <alignment horizontal="centerContinuous"/>
      <protection/>
    </xf>
    <xf numFmtId="192" fontId="4" fillId="0" borderId="10" xfId="0" applyFont="1" applyBorder="1" applyAlignment="1" applyProtection="1">
      <alignment horizontal="left"/>
      <protection/>
    </xf>
    <xf numFmtId="3" fontId="1" fillId="33" borderId="13" xfId="0" applyNumberFormat="1" applyFont="1" applyFill="1" applyBorder="1" applyAlignment="1" applyProtection="1">
      <alignment horizontal="right"/>
      <protection/>
    </xf>
    <xf numFmtId="192" fontId="4" fillId="0" borderId="0" xfId="0" applyFont="1" applyBorder="1" applyAlignment="1" applyProtection="1">
      <alignment horizontal="left"/>
      <protection/>
    </xf>
    <xf numFmtId="192" fontId="4" fillId="0" borderId="0" xfId="0" applyFont="1" applyBorder="1" applyAlignment="1" applyProtection="1">
      <alignment horizontal="center"/>
      <protection/>
    </xf>
    <xf numFmtId="199" fontId="4" fillId="0" borderId="0" xfId="47" applyNumberFormat="1" applyFont="1" applyBorder="1" applyAlignment="1">
      <alignment/>
    </xf>
    <xf numFmtId="3" fontId="1" fillId="33" borderId="14" xfId="0" applyNumberFormat="1" applyFont="1" applyFill="1" applyBorder="1" applyAlignment="1" applyProtection="1">
      <alignment horizontal="right"/>
      <protection/>
    </xf>
    <xf numFmtId="192" fontId="4" fillId="33" borderId="10" xfId="0" applyFont="1" applyFill="1" applyBorder="1" applyAlignment="1" applyProtection="1">
      <alignment horizontal="left"/>
      <protection/>
    </xf>
    <xf numFmtId="3" fontId="4" fillId="33" borderId="13" xfId="0" applyNumberFormat="1" applyFont="1" applyFill="1" applyBorder="1" applyAlignment="1" applyProtection="1">
      <alignment horizontal="right"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3" fontId="4" fillId="33" borderId="14" xfId="0" applyNumberFormat="1" applyFont="1" applyFill="1" applyBorder="1" applyAlignment="1" applyProtection="1">
      <alignment horizontal="right"/>
      <protection/>
    </xf>
    <xf numFmtId="3" fontId="4" fillId="33" borderId="15" xfId="0" applyNumberFormat="1" applyFont="1" applyFill="1" applyBorder="1" applyAlignment="1" applyProtection="1">
      <alignment horizontal="right"/>
      <protection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4" xfId="0" applyNumberFormat="1" applyFont="1" applyBorder="1" applyAlignment="1" applyProtection="1">
      <alignment horizontal="right"/>
      <protection/>
    </xf>
    <xf numFmtId="192" fontId="1" fillId="0" borderId="10" xfId="0" applyFont="1" applyBorder="1" applyAlignment="1" applyProtection="1">
      <alignment horizontal="left"/>
      <protection/>
    </xf>
    <xf numFmtId="3" fontId="4" fillId="0" borderId="15" xfId="47" applyNumberFormat="1" applyFont="1" applyBorder="1" applyAlignment="1">
      <alignment horizontal="right"/>
    </xf>
    <xf numFmtId="3" fontId="4" fillId="0" borderId="16" xfId="0" applyNumberFormat="1" applyFont="1" applyBorder="1" applyAlignment="1" applyProtection="1">
      <alignment horizontal="left"/>
      <protection/>
    </xf>
    <xf numFmtId="3" fontId="4" fillId="0" borderId="17" xfId="0" applyNumberFormat="1" applyFont="1" applyBorder="1" applyAlignment="1" applyProtection="1">
      <alignment horizontal="center"/>
      <protection/>
    </xf>
    <xf numFmtId="3" fontId="4" fillId="0" borderId="18" xfId="47" applyNumberFormat="1" applyFont="1" applyBorder="1" applyAlignment="1">
      <alignment/>
    </xf>
    <xf numFmtId="3" fontId="4" fillId="0" borderId="0" xfId="47" applyNumberFormat="1" applyFont="1" applyFill="1" applyBorder="1" applyAlignment="1">
      <alignment horizontal="right"/>
    </xf>
    <xf numFmtId="192" fontId="1" fillId="0" borderId="0" xfId="0" applyFont="1" applyFill="1" applyBorder="1" applyAlignment="1">
      <alignment vertical="center"/>
    </xf>
    <xf numFmtId="192" fontId="1" fillId="0" borderId="13" xfId="0" applyFont="1" applyBorder="1" applyAlignment="1" applyProtection="1">
      <alignment horizontal="left"/>
      <protection/>
    </xf>
    <xf numFmtId="193" fontId="1" fillId="0" borderId="14" xfId="0" applyNumberFormat="1" applyFont="1" applyBorder="1" applyAlignment="1" applyProtection="1">
      <alignment/>
      <protection/>
    </xf>
    <xf numFmtId="192" fontId="1" fillId="0" borderId="14" xfId="0" applyFont="1" applyBorder="1" applyAlignment="1">
      <alignment/>
    </xf>
    <xf numFmtId="193" fontId="1" fillId="0" borderId="15" xfId="0" applyNumberFormat="1" applyFont="1" applyBorder="1" applyAlignment="1" applyProtection="1">
      <alignment/>
      <protection/>
    </xf>
    <xf numFmtId="192" fontId="5" fillId="0" borderId="0" xfId="0" applyFont="1" applyFill="1" applyBorder="1" applyAlignment="1">
      <alignment vertical="center" wrapText="1"/>
    </xf>
    <xf numFmtId="177" fontId="6" fillId="34" borderId="0" xfId="52" applyNumberFormat="1" applyFont="1" applyFill="1" applyAlignment="1">
      <alignment horizontal="right"/>
      <protection/>
    </xf>
    <xf numFmtId="177" fontId="6" fillId="34" borderId="19" xfId="52" applyNumberFormat="1" applyFont="1" applyFill="1" applyBorder="1" applyAlignment="1">
      <alignment horizontal="right"/>
      <protection/>
    </xf>
    <xf numFmtId="192" fontId="6" fillId="0" borderId="0" xfId="0" applyFont="1" applyAlignment="1">
      <alignment/>
    </xf>
    <xf numFmtId="192" fontId="5" fillId="35" borderId="20" xfId="0" applyFont="1" applyFill="1" applyBorder="1" applyAlignment="1">
      <alignment horizontal="left" vertical="center" wrapText="1"/>
    </xf>
    <xf numFmtId="192" fontId="5" fillId="35" borderId="21" xfId="0" applyFont="1" applyFill="1" applyBorder="1" applyAlignment="1">
      <alignment horizontal="left" vertical="center" wrapText="1"/>
    </xf>
    <xf numFmtId="192" fontId="5" fillId="35" borderId="22" xfId="0" applyFont="1" applyFill="1" applyBorder="1" applyAlignment="1">
      <alignment horizontal="left" vertical="center" wrapText="1"/>
    </xf>
    <xf numFmtId="192" fontId="5" fillId="35" borderId="23" xfId="0" applyFont="1" applyFill="1" applyBorder="1" applyAlignment="1">
      <alignment horizontal="center" vertical="center" wrapText="1"/>
    </xf>
    <xf numFmtId="192" fontId="5" fillId="35" borderId="24" xfId="0" applyFont="1" applyFill="1" applyBorder="1" applyAlignment="1">
      <alignment horizontal="center" vertical="center" wrapText="1"/>
    </xf>
    <xf numFmtId="192" fontId="1" fillId="36" borderId="25" xfId="0" applyFont="1" applyFill="1" applyBorder="1" applyAlignment="1">
      <alignment horizontal="center"/>
    </xf>
    <xf numFmtId="192" fontId="1" fillId="36" borderId="26" xfId="0" applyFont="1" applyFill="1" applyBorder="1" applyAlignment="1">
      <alignment horizontal="center"/>
    </xf>
    <xf numFmtId="192" fontId="1" fillId="36" borderId="27" xfId="0" applyFont="1" applyFill="1" applyBorder="1" applyAlignment="1">
      <alignment horizontal="center"/>
    </xf>
    <xf numFmtId="192" fontId="1" fillId="36" borderId="12" xfId="0" applyFont="1" applyFill="1" applyBorder="1" applyAlignment="1">
      <alignment horizontal="center"/>
    </xf>
    <xf numFmtId="192" fontId="1" fillId="36" borderId="0" xfId="0" applyFont="1" applyFill="1" applyBorder="1" applyAlignment="1">
      <alignment horizontal="center"/>
    </xf>
    <xf numFmtId="192" fontId="1" fillId="36" borderId="28" xfId="0" applyFont="1" applyFill="1" applyBorder="1" applyAlignment="1">
      <alignment horizontal="center"/>
    </xf>
    <xf numFmtId="192" fontId="1" fillId="36" borderId="29" xfId="0" applyFont="1" applyFill="1" applyBorder="1" applyAlignment="1">
      <alignment horizontal="center"/>
    </xf>
    <xf numFmtId="192" fontId="1" fillId="36" borderId="30" xfId="0" applyFont="1" applyFill="1" applyBorder="1" applyAlignment="1">
      <alignment horizontal="center"/>
    </xf>
    <xf numFmtId="192" fontId="1" fillId="36" borderId="31" xfId="0" applyFont="1" applyFill="1" applyBorder="1" applyAlignment="1">
      <alignment horizontal="center"/>
    </xf>
    <xf numFmtId="192" fontId="1" fillId="36" borderId="25" xfId="0" applyFont="1" applyFill="1" applyBorder="1" applyAlignment="1">
      <alignment horizontal="center" vertical="center" wrapText="1"/>
    </xf>
    <xf numFmtId="192" fontId="1" fillId="36" borderId="26" xfId="0" applyFont="1" applyFill="1" applyBorder="1" applyAlignment="1">
      <alignment horizontal="center" vertical="center" wrapText="1"/>
    </xf>
    <xf numFmtId="192" fontId="1" fillId="36" borderId="27" xfId="0" applyFont="1" applyFill="1" applyBorder="1" applyAlignment="1">
      <alignment horizontal="center" vertical="center" wrapText="1"/>
    </xf>
    <xf numFmtId="192" fontId="1" fillId="36" borderId="29" xfId="0" applyFont="1" applyFill="1" applyBorder="1" applyAlignment="1">
      <alignment horizontal="center" vertical="center" wrapText="1"/>
    </xf>
    <xf numFmtId="192" fontId="1" fillId="36" borderId="30" xfId="0" applyFont="1" applyFill="1" applyBorder="1" applyAlignment="1">
      <alignment horizontal="center" vertical="center" wrapText="1"/>
    </xf>
    <xf numFmtId="192" fontId="1" fillId="36" borderId="31" xfId="0" applyFont="1" applyFill="1" applyBorder="1" applyAlignment="1">
      <alignment horizontal="center" vertical="center" wrapText="1"/>
    </xf>
    <xf numFmtId="192" fontId="5" fillId="35" borderId="20" xfId="0" applyFont="1" applyFill="1" applyBorder="1" applyAlignment="1">
      <alignment horizontal="center" vertical="center" wrapText="1"/>
    </xf>
    <xf numFmtId="192" fontId="5" fillId="35" borderId="21" xfId="0" applyFont="1" applyFill="1" applyBorder="1" applyAlignment="1">
      <alignment horizontal="center" vertical="center" wrapText="1"/>
    </xf>
    <xf numFmtId="192" fontId="5" fillId="35" borderId="22" xfId="0" applyFont="1" applyFill="1" applyBorder="1" applyAlignment="1">
      <alignment horizontal="center" vertical="center" wrapText="1"/>
    </xf>
    <xf numFmtId="192" fontId="5" fillId="35" borderId="32" xfId="0" applyFont="1" applyFill="1" applyBorder="1" applyAlignment="1">
      <alignment horizontal="center" vertical="center" wrapText="1"/>
    </xf>
    <xf numFmtId="192" fontId="1" fillId="36" borderId="20" xfId="0" applyFont="1" applyFill="1" applyBorder="1" applyAlignment="1">
      <alignment horizontal="center" vertical="center"/>
    </xf>
    <xf numFmtId="192" fontId="1" fillId="36" borderId="21" xfId="0" applyFont="1" applyFill="1" applyBorder="1" applyAlignment="1">
      <alignment horizontal="center" vertical="center"/>
    </xf>
    <xf numFmtId="192" fontId="1" fillId="36" borderId="22" xfId="0" applyFont="1" applyFill="1" applyBorder="1" applyAlignment="1">
      <alignment horizontal="center" vertical="center"/>
    </xf>
    <xf numFmtId="192" fontId="1" fillId="0" borderId="30" xfId="0" applyFont="1" applyBorder="1" applyAlignment="1">
      <alignment horizontal="right"/>
    </xf>
    <xf numFmtId="192" fontId="5" fillId="35" borderId="3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2</xdr:col>
      <xdr:colOff>19050</xdr:colOff>
      <xdr:row>6</xdr:row>
      <xdr:rowOff>123825</xdr:rowOff>
    </xdr:to>
    <xdr:pic>
      <xdr:nvPicPr>
        <xdr:cNvPr id="1" name="Imagen 2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5525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65"/>
  <sheetViews>
    <sheetView showGridLines="0" tabSelected="1" zoomScalePageLayoutView="0" workbookViewId="0" topLeftCell="A1">
      <selection activeCell="A15" sqref="A15:H15"/>
    </sheetView>
  </sheetViews>
  <sheetFormatPr defaultColWidth="11.00390625" defaultRowHeight="12.75"/>
  <cols>
    <col min="1" max="1" width="10.50390625" style="0" customWidth="1"/>
    <col min="2" max="2" width="10.625" style="0" customWidth="1"/>
    <col min="3" max="3" width="10.875" style="0" customWidth="1"/>
    <col min="4" max="4" width="11.50390625" style="0" customWidth="1"/>
    <col min="5" max="5" width="13.625" style="0" customWidth="1"/>
    <col min="6" max="6" width="10.875" style="0" customWidth="1"/>
    <col min="7" max="7" width="11.50390625" style="0" customWidth="1"/>
    <col min="8" max="8" width="13.75390625" style="0" customWidth="1"/>
    <col min="10" max="10" width="12.125" style="0" bestFit="1" customWidth="1"/>
  </cols>
  <sheetData>
    <row r="7" ht="13.5" thickBot="1"/>
    <row r="8" spans="1:8" ht="17.25" customHeight="1">
      <c r="A8" s="40" t="s">
        <v>1</v>
      </c>
      <c r="B8" s="41"/>
      <c r="C8" s="41"/>
      <c r="D8" s="41"/>
      <c r="E8" s="41"/>
      <c r="F8" s="41"/>
      <c r="G8" s="41"/>
      <c r="H8" s="42"/>
    </row>
    <row r="9" spans="1:8" ht="12.75">
      <c r="A9" s="43" t="s">
        <v>2</v>
      </c>
      <c r="B9" s="44"/>
      <c r="C9" s="44"/>
      <c r="D9" s="44"/>
      <c r="E9" s="44"/>
      <c r="F9" s="44"/>
      <c r="G9" s="44"/>
      <c r="H9" s="45"/>
    </row>
    <row r="10" spans="1:8" ht="13.5" thickBot="1">
      <c r="A10" s="46" t="s">
        <v>3</v>
      </c>
      <c r="B10" s="47"/>
      <c r="C10" s="47"/>
      <c r="D10" s="47"/>
      <c r="E10" s="47"/>
      <c r="F10" s="47"/>
      <c r="G10" s="47"/>
      <c r="H10" s="48"/>
    </row>
    <row r="11" ht="6.75" customHeight="1" thickBot="1"/>
    <row r="12" spans="1:8" ht="14.25" customHeight="1">
      <c r="A12" s="49" t="s">
        <v>13</v>
      </c>
      <c r="B12" s="50"/>
      <c r="C12" s="50"/>
      <c r="D12" s="50"/>
      <c r="E12" s="50"/>
      <c r="F12" s="50"/>
      <c r="G12" s="50"/>
      <c r="H12" s="51"/>
    </row>
    <row r="13" spans="1:8" ht="13.5" customHeight="1" thickBot="1">
      <c r="A13" s="52"/>
      <c r="B13" s="53"/>
      <c r="C13" s="53"/>
      <c r="D13" s="53"/>
      <c r="E13" s="53"/>
      <c r="F13" s="53"/>
      <c r="G13" s="53"/>
      <c r="H13" s="54"/>
    </row>
    <row r="14" spans="1:8" ht="6" customHeight="1" thickBot="1">
      <c r="A14" s="4"/>
      <c r="B14" s="6"/>
      <c r="C14" s="6"/>
      <c r="D14" s="6"/>
      <c r="E14" s="6"/>
      <c r="F14" s="5"/>
      <c r="G14" s="5"/>
      <c r="H14" s="5"/>
    </row>
    <row r="15" spans="1:8" ht="16.5" customHeight="1" thickBot="1">
      <c r="A15" s="59">
        <v>2020</v>
      </c>
      <c r="B15" s="60"/>
      <c r="C15" s="60"/>
      <c r="D15" s="60"/>
      <c r="E15" s="60"/>
      <c r="F15" s="60"/>
      <c r="G15" s="60"/>
      <c r="H15" s="61"/>
    </row>
    <row r="16" spans="1:8" ht="21" customHeight="1" thickBot="1">
      <c r="A16" s="1"/>
      <c r="B16" s="1"/>
      <c r="C16" s="1"/>
      <c r="D16" s="1"/>
      <c r="E16" s="1"/>
      <c r="F16" s="1"/>
      <c r="G16" s="62" t="s">
        <v>6</v>
      </c>
      <c r="H16" s="62"/>
    </row>
    <row r="17" spans="1:8" ht="27" customHeight="1" thickBot="1">
      <c r="A17" s="38" t="s">
        <v>9</v>
      </c>
      <c r="B17" s="38" t="s">
        <v>4</v>
      </c>
      <c r="C17" s="55" t="s">
        <v>7</v>
      </c>
      <c r="D17" s="56"/>
      <c r="E17" s="63"/>
      <c r="F17" s="55" t="s">
        <v>8</v>
      </c>
      <c r="G17" s="56"/>
      <c r="H17" s="57"/>
    </row>
    <row r="18" spans="1:8" ht="13.5" customHeight="1">
      <c r="A18" s="58"/>
      <c r="B18" s="58"/>
      <c r="C18" s="38" t="s">
        <v>4</v>
      </c>
      <c r="D18" s="38" t="s">
        <v>11</v>
      </c>
      <c r="E18" s="38" t="s">
        <v>12</v>
      </c>
      <c r="F18" s="38" t="s">
        <v>4</v>
      </c>
      <c r="G18" s="38" t="s">
        <v>11</v>
      </c>
      <c r="H18" s="38" t="s">
        <v>12</v>
      </c>
    </row>
    <row r="19" spans="1:8" ht="13.5" customHeight="1" thickBot="1">
      <c r="A19" s="39"/>
      <c r="B19" s="39"/>
      <c r="C19" s="39"/>
      <c r="D19" s="39"/>
      <c r="E19" s="39"/>
      <c r="F19" s="39"/>
      <c r="G19" s="39"/>
      <c r="H19" s="39"/>
    </row>
    <row r="20" spans="1:8" ht="13.5" customHeight="1">
      <c r="A20" s="20" t="s">
        <v>0</v>
      </c>
      <c r="B20" s="27"/>
      <c r="C20" s="27"/>
      <c r="D20" s="27"/>
      <c r="E20" s="27"/>
      <c r="F20" s="28"/>
      <c r="G20" s="29"/>
      <c r="H20" s="30"/>
    </row>
    <row r="21" spans="1:8" ht="15.75" customHeight="1">
      <c r="A21" s="2" t="s">
        <v>10</v>
      </c>
      <c r="B21" s="14"/>
      <c r="C21" s="14"/>
      <c r="D21" s="14"/>
      <c r="E21" s="14"/>
      <c r="F21" s="15"/>
      <c r="G21" s="16"/>
      <c r="H21" s="17"/>
    </row>
    <row r="22" spans="1:8" ht="15.75" customHeight="1">
      <c r="A22" s="13">
        <v>2012</v>
      </c>
      <c r="B22" s="8">
        <f>C22+F22</f>
        <v>16238994</v>
      </c>
      <c r="C22" s="8">
        <f>SUM(D22:E22)</f>
        <v>4376666</v>
      </c>
      <c r="D22" s="14">
        <v>1557769</v>
      </c>
      <c r="E22" s="14">
        <v>2818897</v>
      </c>
      <c r="F22" s="12">
        <f>G22+H22</f>
        <v>11862328</v>
      </c>
      <c r="G22" s="16">
        <v>3233604</v>
      </c>
      <c r="H22" s="17">
        <v>8628724</v>
      </c>
    </row>
    <row r="23" spans="1:10" ht="15.75" customHeight="1">
      <c r="A23" s="7">
        <v>2013</v>
      </c>
      <c r="B23" s="8">
        <f aca="true" t="shared" si="0" ref="B23:B41">C23+F23</f>
        <v>18207019</v>
      </c>
      <c r="C23" s="8">
        <f aca="true" t="shared" si="1" ref="C23:C41">SUM(D23:E23)</f>
        <v>6354550</v>
      </c>
      <c r="D23" s="18">
        <v>1982810</v>
      </c>
      <c r="E23" s="18">
        <v>4371740</v>
      </c>
      <c r="F23" s="12">
        <f aca="true" t="shared" si="2" ref="F23:F41">G23+H23</f>
        <v>11852469</v>
      </c>
      <c r="G23" s="19">
        <v>3328508</v>
      </c>
      <c r="H23" s="21">
        <v>8523961</v>
      </c>
      <c r="J23" s="25"/>
    </row>
    <row r="24" spans="1:10" ht="15.75" customHeight="1">
      <c r="A24" s="7">
        <v>2014</v>
      </c>
      <c r="B24" s="8">
        <f t="shared" si="0"/>
        <v>18107071</v>
      </c>
      <c r="C24" s="8">
        <f t="shared" si="1"/>
        <v>5159218</v>
      </c>
      <c r="D24" s="18">
        <v>1037236</v>
      </c>
      <c r="E24" s="18">
        <v>4121982</v>
      </c>
      <c r="F24" s="12">
        <f t="shared" si="2"/>
        <v>12947853</v>
      </c>
      <c r="G24" s="19">
        <v>3413705</v>
      </c>
      <c r="H24" s="21">
        <v>9534148</v>
      </c>
      <c r="J24" s="25"/>
    </row>
    <row r="25" spans="1:10" ht="15.75" customHeight="1">
      <c r="A25" s="7">
        <v>2015</v>
      </c>
      <c r="B25" s="8">
        <f t="shared" si="0"/>
        <v>19758964</v>
      </c>
      <c r="C25" s="8">
        <f t="shared" si="1"/>
        <v>4971147</v>
      </c>
      <c r="D25" s="18">
        <v>1280039</v>
      </c>
      <c r="E25" s="18">
        <v>3691108</v>
      </c>
      <c r="F25" s="12">
        <f t="shared" si="2"/>
        <v>14787817</v>
      </c>
      <c r="G25" s="19">
        <v>4010707</v>
      </c>
      <c r="H25" s="21">
        <v>10777110</v>
      </c>
      <c r="J25" s="25"/>
    </row>
    <row r="26" spans="1:10" ht="15.75" customHeight="1">
      <c r="A26" s="7">
        <v>2016</v>
      </c>
      <c r="B26" s="8">
        <f t="shared" si="0"/>
        <v>18564273</v>
      </c>
      <c r="C26" s="8">
        <f t="shared" si="1"/>
        <v>4672265</v>
      </c>
      <c r="D26" s="18">
        <v>836461</v>
      </c>
      <c r="E26" s="18">
        <v>3835804</v>
      </c>
      <c r="F26" s="12">
        <f t="shared" si="2"/>
        <v>13892008</v>
      </c>
      <c r="G26" s="19">
        <v>4423406</v>
      </c>
      <c r="H26" s="21">
        <v>9468602</v>
      </c>
      <c r="J26" s="25"/>
    </row>
    <row r="27" spans="1:10" ht="15.75" customHeight="1">
      <c r="A27" s="7">
        <v>2017</v>
      </c>
      <c r="B27" s="8">
        <f t="shared" si="0"/>
        <v>17551475</v>
      </c>
      <c r="C27" s="8">
        <f t="shared" si="1"/>
        <v>4026431</v>
      </c>
      <c r="D27" s="18">
        <v>980105</v>
      </c>
      <c r="E27" s="18">
        <v>3046326</v>
      </c>
      <c r="F27" s="12">
        <f t="shared" si="2"/>
        <v>13525044</v>
      </c>
      <c r="G27" s="19">
        <v>4535545</v>
      </c>
      <c r="H27" s="21">
        <v>8989499</v>
      </c>
      <c r="J27" s="25"/>
    </row>
    <row r="28" spans="1:10" ht="15.75" customHeight="1">
      <c r="A28" s="7">
        <v>2018</v>
      </c>
      <c r="B28" s="8">
        <f t="shared" si="0"/>
        <v>16522114</v>
      </c>
      <c r="C28" s="8">
        <f t="shared" si="1"/>
        <v>4508255</v>
      </c>
      <c r="D28" s="18">
        <v>917840</v>
      </c>
      <c r="E28" s="18">
        <v>3590415</v>
      </c>
      <c r="F28" s="12">
        <f t="shared" si="2"/>
        <v>12013859</v>
      </c>
      <c r="G28" s="19">
        <v>4301644</v>
      </c>
      <c r="H28" s="21">
        <v>7712215</v>
      </c>
      <c r="J28" s="25"/>
    </row>
    <row r="29" spans="1:10" ht="15.75" customHeight="1">
      <c r="A29" s="7">
        <v>2019</v>
      </c>
      <c r="B29" s="8">
        <f t="shared" si="0"/>
        <v>18141407</v>
      </c>
      <c r="C29" s="8">
        <f t="shared" si="1"/>
        <v>5988512</v>
      </c>
      <c r="D29" s="18">
        <v>971399</v>
      </c>
      <c r="E29" s="18">
        <v>5017113</v>
      </c>
      <c r="F29" s="12">
        <f t="shared" si="2"/>
        <v>12152895</v>
      </c>
      <c r="G29" s="19">
        <v>4487994</v>
      </c>
      <c r="H29" s="21">
        <v>7664901</v>
      </c>
      <c r="J29" s="25"/>
    </row>
    <row r="30" spans="1:10" ht="15.75" customHeight="1">
      <c r="A30" s="7">
        <v>2020</v>
      </c>
      <c r="B30" s="8">
        <f t="shared" si="0"/>
        <v>13333521</v>
      </c>
      <c r="C30" s="8">
        <f t="shared" si="1"/>
        <v>5192441</v>
      </c>
      <c r="D30" s="18">
        <v>925450</v>
      </c>
      <c r="E30" s="18">
        <v>4266991</v>
      </c>
      <c r="F30" s="12">
        <f t="shared" si="2"/>
        <v>8141080</v>
      </c>
      <c r="G30" s="19">
        <v>3124574</v>
      </c>
      <c r="H30" s="21">
        <v>5016506</v>
      </c>
      <c r="J30" s="25"/>
    </row>
    <row r="31" spans="1:8" ht="15.75" customHeight="1">
      <c r="A31" s="7"/>
      <c r="B31" s="8"/>
      <c r="C31" s="8"/>
      <c r="D31" s="18"/>
      <c r="E31" s="18"/>
      <c r="F31" s="12"/>
      <c r="G31" s="19"/>
      <c r="H31" s="21"/>
    </row>
    <row r="32" spans="1:8" ht="15.75" customHeight="1">
      <c r="A32" s="20" t="s">
        <v>5</v>
      </c>
      <c r="B32" s="8"/>
      <c r="C32" s="8"/>
      <c r="D32" s="18"/>
      <c r="E32" s="18"/>
      <c r="F32" s="12"/>
      <c r="G32" s="19"/>
      <c r="H32" s="21"/>
    </row>
    <row r="33" spans="1:8" ht="15.75" customHeight="1">
      <c r="A33" s="7">
        <v>2012</v>
      </c>
      <c r="B33" s="8">
        <f t="shared" si="0"/>
        <v>520321</v>
      </c>
      <c r="C33" s="8">
        <f t="shared" si="1"/>
        <v>86615</v>
      </c>
      <c r="D33" s="18">
        <v>43198</v>
      </c>
      <c r="E33" s="18">
        <v>43417</v>
      </c>
      <c r="F33" s="12">
        <f t="shared" si="2"/>
        <v>433706</v>
      </c>
      <c r="G33" s="19">
        <v>223860</v>
      </c>
      <c r="H33" s="21">
        <v>209846</v>
      </c>
    </row>
    <row r="34" spans="1:8" ht="15.75" customHeight="1">
      <c r="A34" s="7">
        <v>2013</v>
      </c>
      <c r="B34" s="8">
        <f t="shared" si="0"/>
        <v>553364</v>
      </c>
      <c r="C34" s="8">
        <f t="shared" si="1"/>
        <v>200371</v>
      </c>
      <c r="D34" s="18">
        <v>57697</v>
      </c>
      <c r="E34" s="18">
        <v>142674</v>
      </c>
      <c r="F34" s="12">
        <f t="shared" si="2"/>
        <v>352993</v>
      </c>
      <c r="G34" s="19">
        <v>180432</v>
      </c>
      <c r="H34" s="21">
        <v>172561</v>
      </c>
    </row>
    <row r="35" spans="1:8" ht="15.75" customHeight="1">
      <c r="A35" s="7">
        <v>2014</v>
      </c>
      <c r="B35" s="8">
        <f t="shared" si="0"/>
        <v>317166</v>
      </c>
      <c r="C35" s="8">
        <f t="shared" si="1"/>
        <v>65833</v>
      </c>
      <c r="D35" s="18">
        <v>7810</v>
      </c>
      <c r="E35" s="18">
        <v>58023</v>
      </c>
      <c r="F35" s="12">
        <f t="shared" si="2"/>
        <v>251333</v>
      </c>
      <c r="G35" s="19">
        <v>149766</v>
      </c>
      <c r="H35" s="21">
        <v>101567</v>
      </c>
    </row>
    <row r="36" spans="1:8" ht="15.75" customHeight="1">
      <c r="A36" s="7">
        <v>2015</v>
      </c>
      <c r="B36" s="8">
        <f t="shared" si="0"/>
        <v>652418</v>
      </c>
      <c r="C36" s="8">
        <f t="shared" si="1"/>
        <v>230095</v>
      </c>
      <c r="D36" s="18">
        <v>55091</v>
      </c>
      <c r="E36" s="18">
        <v>175004</v>
      </c>
      <c r="F36" s="12">
        <f t="shared" si="2"/>
        <v>422323</v>
      </c>
      <c r="G36" s="19">
        <v>195347</v>
      </c>
      <c r="H36" s="21">
        <v>226976</v>
      </c>
    </row>
    <row r="37" spans="1:8" ht="15.75" customHeight="1">
      <c r="A37" s="7">
        <v>2016</v>
      </c>
      <c r="B37" s="8">
        <f t="shared" si="0"/>
        <v>300412</v>
      </c>
      <c r="C37" s="8">
        <f t="shared" si="1"/>
        <v>55412</v>
      </c>
      <c r="D37" s="18">
        <v>33728</v>
      </c>
      <c r="E37" s="18">
        <v>21684</v>
      </c>
      <c r="F37" s="12">
        <f t="shared" si="2"/>
        <v>245000</v>
      </c>
      <c r="G37" s="19">
        <v>163201</v>
      </c>
      <c r="H37" s="21">
        <v>81799</v>
      </c>
    </row>
    <row r="38" spans="1:8" ht="15.75" customHeight="1">
      <c r="A38" s="7">
        <v>2017</v>
      </c>
      <c r="B38" s="8">
        <f t="shared" si="0"/>
        <v>423409</v>
      </c>
      <c r="C38" s="8">
        <f t="shared" si="1"/>
        <v>119057</v>
      </c>
      <c r="D38" s="32">
        <v>20327</v>
      </c>
      <c r="E38" s="33">
        <v>98730</v>
      </c>
      <c r="F38" s="12">
        <f t="shared" si="2"/>
        <v>304352</v>
      </c>
      <c r="G38" s="19">
        <v>189413</v>
      </c>
      <c r="H38" s="21">
        <v>114939</v>
      </c>
    </row>
    <row r="39" spans="1:8" ht="15.75" customHeight="1">
      <c r="A39" s="7">
        <v>2018</v>
      </c>
      <c r="B39" s="8">
        <f t="shared" si="0"/>
        <v>375649</v>
      </c>
      <c r="C39" s="8">
        <f t="shared" si="1"/>
        <v>110341</v>
      </c>
      <c r="D39" s="18">
        <v>86979</v>
      </c>
      <c r="E39" s="18">
        <v>23362</v>
      </c>
      <c r="F39" s="12">
        <f t="shared" si="2"/>
        <v>265308</v>
      </c>
      <c r="G39" s="19">
        <v>150435</v>
      </c>
      <c r="H39" s="21">
        <v>114873</v>
      </c>
    </row>
    <row r="40" spans="1:8" ht="15.75" customHeight="1">
      <c r="A40" s="7">
        <v>2019</v>
      </c>
      <c r="B40" s="8">
        <f t="shared" si="0"/>
        <v>325975</v>
      </c>
      <c r="C40" s="8">
        <f t="shared" si="1"/>
        <v>144831</v>
      </c>
      <c r="D40" s="18">
        <v>46515</v>
      </c>
      <c r="E40" s="18">
        <v>98316</v>
      </c>
      <c r="F40" s="12">
        <f t="shared" si="2"/>
        <v>181144</v>
      </c>
      <c r="G40" s="19">
        <v>141996</v>
      </c>
      <c r="H40" s="21">
        <v>39148</v>
      </c>
    </row>
    <row r="41" spans="1:8" ht="15.75" customHeight="1">
      <c r="A41" s="7">
        <v>2020</v>
      </c>
      <c r="B41" s="8">
        <f t="shared" si="0"/>
        <v>259689</v>
      </c>
      <c r="C41" s="8">
        <f t="shared" si="1"/>
        <v>66863</v>
      </c>
      <c r="D41" s="18">
        <v>8816</v>
      </c>
      <c r="E41" s="18">
        <v>58047</v>
      </c>
      <c r="F41" s="12">
        <f t="shared" si="2"/>
        <v>192826</v>
      </c>
      <c r="G41" s="19">
        <v>135356</v>
      </c>
      <c r="H41" s="21">
        <v>57470</v>
      </c>
    </row>
    <row r="42" spans="1:8" ht="15.75" customHeight="1" thickBot="1">
      <c r="A42" s="3"/>
      <c r="B42" s="22"/>
      <c r="C42" s="22"/>
      <c r="D42" s="22"/>
      <c r="E42" s="22"/>
      <c r="F42" s="23"/>
      <c r="G42" s="23"/>
      <c r="H42" s="24"/>
    </row>
    <row r="43" spans="1:8" ht="9.75" customHeight="1">
      <c r="A43" s="9"/>
      <c r="B43" s="9"/>
      <c r="C43" s="9"/>
      <c r="D43" s="9"/>
      <c r="E43" s="9"/>
      <c r="F43" s="10"/>
      <c r="G43" s="10"/>
      <c r="H43" s="11"/>
    </row>
    <row r="44" spans="1:8" ht="16.5" customHeight="1">
      <c r="A44" s="34" t="s">
        <v>15</v>
      </c>
      <c r="B44" s="9"/>
      <c r="C44" s="9"/>
      <c r="D44" s="9"/>
      <c r="E44" s="9"/>
      <c r="F44" s="10"/>
      <c r="G44" s="10"/>
      <c r="H44" s="11"/>
    </row>
    <row r="45" spans="1:8" ht="9.75" customHeight="1">
      <c r="A45" s="9"/>
      <c r="B45" s="9"/>
      <c r="C45" s="9"/>
      <c r="D45" s="9"/>
      <c r="E45" s="9"/>
      <c r="F45" s="10"/>
      <c r="G45" s="10"/>
      <c r="H45" s="11"/>
    </row>
    <row r="46" ht="6" customHeight="1" thickBot="1"/>
    <row r="47" spans="1:8" ht="20.25" customHeight="1" thickBot="1">
      <c r="A47" s="35" t="s">
        <v>14</v>
      </c>
      <c r="B47" s="36"/>
      <c r="C47" s="36"/>
      <c r="D47" s="37"/>
      <c r="E47" s="31"/>
      <c r="F47" s="26"/>
      <c r="G47" s="26"/>
      <c r="H47" s="26"/>
    </row>
    <row r="48" spans="1:8" ht="13.5" customHeight="1">
      <c r="A48" s="1"/>
      <c r="B48" s="1"/>
      <c r="C48" s="1"/>
      <c r="D48" s="1"/>
      <c r="E48" s="1"/>
      <c r="F48" s="1"/>
      <c r="G48" s="1"/>
      <c r="H48" s="1"/>
    </row>
    <row r="49" spans="2:8" ht="13.5" customHeight="1">
      <c r="B49" s="1"/>
      <c r="C49" s="1"/>
      <c r="D49" s="1"/>
      <c r="E49" s="1"/>
      <c r="F49" s="1"/>
      <c r="G49" s="1"/>
      <c r="H49" s="1"/>
    </row>
    <row r="50" spans="1:8" ht="13.5" customHeight="1">
      <c r="A50" s="1"/>
      <c r="B50" s="1"/>
      <c r="C50" s="1"/>
      <c r="D50" s="1"/>
      <c r="E50" s="1"/>
      <c r="F50" s="1"/>
      <c r="G50" s="1"/>
      <c r="H50" s="1"/>
    </row>
    <row r="51" spans="1:8" ht="13.5" customHeight="1">
      <c r="A51" s="1"/>
      <c r="B51" s="1"/>
      <c r="C51" s="1"/>
      <c r="D51" s="1"/>
      <c r="E51" s="1"/>
      <c r="F51" s="1"/>
      <c r="G51" s="1"/>
      <c r="H51" s="1"/>
    </row>
    <row r="52" spans="1:8" ht="13.5" customHeight="1">
      <c r="A52" s="1"/>
      <c r="B52" s="1"/>
      <c r="C52" s="1"/>
      <c r="D52" s="1"/>
      <c r="E52" s="1"/>
      <c r="F52" s="1"/>
      <c r="G52" s="1"/>
      <c r="H52" s="1"/>
    </row>
    <row r="53" spans="1:8" ht="13.5" customHeight="1">
      <c r="A53" s="1"/>
      <c r="B53" s="1"/>
      <c r="C53" s="1"/>
      <c r="D53" s="1"/>
      <c r="E53" s="1"/>
      <c r="F53" s="1"/>
      <c r="G53" s="1"/>
      <c r="H53" s="1"/>
    </row>
    <row r="54" spans="1:8" ht="13.5" customHeight="1">
      <c r="A54" s="1"/>
      <c r="B54" s="1"/>
      <c r="C54" s="1"/>
      <c r="D54" s="1"/>
      <c r="E54" s="1"/>
      <c r="F54" s="1"/>
      <c r="G54" s="1"/>
      <c r="H54" s="1"/>
    </row>
    <row r="55" spans="1:8" ht="13.5" customHeight="1">
      <c r="A55" s="1"/>
      <c r="B55" s="1"/>
      <c r="C55" s="1"/>
      <c r="D55" s="1"/>
      <c r="E55" s="1"/>
      <c r="F55" s="1"/>
      <c r="G55" s="1"/>
      <c r="H55" s="1"/>
    </row>
    <row r="56" spans="1:8" ht="13.5" customHeight="1">
      <c r="A56" s="1"/>
      <c r="B56" s="1"/>
      <c r="C56" s="1"/>
      <c r="D56" s="1"/>
      <c r="E56" s="1"/>
      <c r="F56" s="1"/>
      <c r="G56" s="1"/>
      <c r="H56" s="1"/>
    </row>
    <row r="57" spans="1:8" ht="13.5" customHeight="1">
      <c r="A57" s="1"/>
      <c r="B57" s="1"/>
      <c r="C57" s="1"/>
      <c r="D57" s="1"/>
      <c r="E57" s="1"/>
      <c r="F57" s="1"/>
      <c r="G57" s="1"/>
      <c r="H57" s="1"/>
    </row>
    <row r="58" spans="1:8" ht="13.5" customHeight="1">
      <c r="A58" s="1"/>
      <c r="B58" s="1"/>
      <c r="C58" s="1"/>
      <c r="D58" s="1"/>
      <c r="E58" s="1"/>
      <c r="F58" s="1"/>
      <c r="G58" s="1"/>
      <c r="H58" s="1"/>
    </row>
    <row r="59" spans="1:8" ht="13.5" customHeight="1">
      <c r="A59" s="1"/>
      <c r="B59" s="1"/>
      <c r="C59" s="1"/>
      <c r="D59" s="1"/>
      <c r="E59" s="1"/>
      <c r="F59" s="1"/>
      <c r="G59" s="1"/>
      <c r="H59" s="1"/>
    </row>
    <row r="60" spans="1:8" ht="12">
      <c r="A60" s="1"/>
      <c r="B60" s="1"/>
      <c r="C60" s="1"/>
      <c r="D60" s="1"/>
      <c r="E60" s="1"/>
      <c r="F60" s="1"/>
      <c r="G60" s="1"/>
      <c r="H60" s="1"/>
    </row>
    <row r="61" spans="1:8" ht="12">
      <c r="A61" s="1"/>
      <c r="B61" s="1"/>
      <c r="C61" s="1"/>
      <c r="D61" s="1"/>
      <c r="E61" s="1"/>
      <c r="F61" s="1"/>
      <c r="G61" s="1"/>
      <c r="H61" s="1"/>
    </row>
    <row r="62" spans="1:8" ht="12">
      <c r="A62" s="1"/>
      <c r="B62" s="1"/>
      <c r="C62" s="1"/>
      <c r="D62" s="1"/>
      <c r="E62" s="1"/>
      <c r="F62" s="1"/>
      <c r="G62" s="1"/>
      <c r="H62" s="1"/>
    </row>
    <row r="63" spans="1:8" ht="12">
      <c r="A63" s="1"/>
      <c r="B63" s="1"/>
      <c r="C63" s="1"/>
      <c r="D63" s="1"/>
      <c r="E63" s="1"/>
      <c r="F63" s="1"/>
      <c r="G63" s="1"/>
      <c r="H63" s="1"/>
    </row>
    <row r="64" spans="1:8" ht="12">
      <c r="A64" s="1"/>
      <c r="B64" s="1"/>
      <c r="C64" s="1"/>
      <c r="D64" s="1"/>
      <c r="E64" s="1"/>
      <c r="F64" s="1"/>
      <c r="G64" s="1"/>
      <c r="H64" s="1"/>
    </row>
    <row r="65" spans="1:8" ht="12">
      <c r="A65" s="1"/>
      <c r="B65" s="1"/>
      <c r="C65" s="1"/>
      <c r="D65" s="1"/>
      <c r="E65" s="1"/>
      <c r="F65" s="1"/>
      <c r="G65" s="1"/>
      <c r="H65" s="1"/>
    </row>
  </sheetData>
  <sheetProtection/>
  <mergeCells count="17">
    <mergeCell ref="B17:B19"/>
    <mergeCell ref="G18:G19"/>
    <mergeCell ref="C18:C19"/>
    <mergeCell ref="D18:D19"/>
    <mergeCell ref="E18:E19"/>
    <mergeCell ref="G16:H16"/>
    <mergeCell ref="C17:E17"/>
    <mergeCell ref="A47:D47"/>
    <mergeCell ref="F18:F19"/>
    <mergeCell ref="H18:H19"/>
    <mergeCell ref="A8:H8"/>
    <mergeCell ref="A9:H9"/>
    <mergeCell ref="A10:H10"/>
    <mergeCell ref="A12:H13"/>
    <mergeCell ref="F17:H17"/>
    <mergeCell ref="A17:A19"/>
    <mergeCell ref="A15:H15"/>
  </mergeCells>
  <printOptions horizontalCentered="1"/>
  <pageMargins left="0.31496062992125984" right="0.31496062992125984" top="0" bottom="0.4724409448818898" header="0.5118110236220472" footer="0.31496062992125984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2022-05-11T15:50:51Z</cp:lastPrinted>
  <dcterms:modified xsi:type="dcterms:W3CDTF">2022-05-11T15:51:40Z</dcterms:modified>
  <cp:category/>
  <cp:version/>
  <cp:contentType/>
  <cp:contentStatus/>
</cp:coreProperties>
</file>