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70" yWindow="65206" windowWidth="6330" windowHeight="6570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<sst xmlns="http://schemas.openxmlformats.org/spreadsheetml/2006/main" count="36" uniqueCount="36">
  <si>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</si>
  <si>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</si>
  <si>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</si>
  <si>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</si>
  <si>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</si>
  <si>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</si>
  <si>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</si>
  <si>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</si>
  <si>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</si>
  <si>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</si>
  <si>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</si>
  <si>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</si>
  <si>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</si>
  <si>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FUENTE: Secretaría de Hacienda Departamental.</t>
  </si>
  <si>
    <t>MESES</t>
  </si>
  <si>
    <t>BAVARIA S.A</t>
  </si>
  <si>
    <t>CERVEUNION S.A</t>
  </si>
  <si>
    <t>CERVEZA EXTRANJERA</t>
  </si>
  <si>
    <t>SISTEMA DE INFORMACION REGIONAL "SIR"</t>
  </si>
  <si>
    <t>GOBERNACION DEL HUILA</t>
  </si>
  <si>
    <t>DEPARTAMENTO ADMINISTRATIVO DE PLANEACION</t>
  </si>
  <si>
    <t>CERVECERIA BBC S.A.</t>
  </si>
  <si>
    <t>EMPRESAS</t>
  </si>
  <si>
    <t>ARTESANOS DE CERVEZAS S.A.S.</t>
  </si>
  <si>
    <t>JAIRO RAFAEL OÑATE CARVAJAL</t>
  </si>
  <si>
    <t>IMPUESTO DE CERVEZA  POR MESES EN EL DEPARTAMENTO</t>
  </si>
  <si>
    <t>MASTER BEER S.A.S.</t>
  </si>
  <si>
    <t>JULIAN MARTIN VELASCO</t>
  </si>
  <si>
    <t>L&amp;M VID. INVERSIONES S.A.S</t>
  </si>
  <si>
    <t>INDIA COLORADA S.A.S</t>
  </si>
  <si>
    <t>CENTRAL CERVECERA DE COLOMBIA S.A.</t>
  </si>
  <si>
    <t>ZONA FRANCA CENTRAL CERVECERA S.A.S.</t>
  </si>
  <si>
    <t>CERVECERIA 
DEL VALLE</t>
  </si>
  <si>
    <t>TOTAL 
GENERAL</t>
  </si>
  <si>
    <t>LIPA CERVECERIA S.A.S.</t>
  </si>
  <si>
    <t>BREWLINGER S.A.S.</t>
  </si>
</sst>
</file>

<file path=xl/styles.xml><?xml version="1.0" encoding="utf-8"?>
<styleSheet xmlns="http://schemas.openxmlformats.org/spreadsheetml/2006/main">
  <numFmts count="5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C$&quot;#,##0_);\(&quot;C$&quot;#,##0\)"/>
    <numFmt numFmtId="181" formatCode="&quot;C$&quot;#,##0_);[Red]\(&quot;C$&quot;#,##0\)"/>
    <numFmt numFmtId="182" formatCode="&quot;C$&quot;#,##0.00_);\(&quot;C$&quot;#,##0.00\)"/>
    <numFmt numFmtId="183" formatCode="&quot;C$&quot;#,##0.00_);[Red]\(&quot;C$&quot;#,##0.00\)"/>
    <numFmt numFmtId="184" formatCode="_(&quot;C$&quot;* #,##0_);_(&quot;C$&quot;* \(#,##0\);_(&quot;C$&quot;* &quot;-&quot;_);_(@_)"/>
    <numFmt numFmtId="185" formatCode="_(&quot;C$&quot;* #,##0.00_);_(&quot;C$&quot;* \(#,##0.00\);_(&quot;C$&quot;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#,##0.0_);\(#,##0.0\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_(* #,##0.000000_);_(* \(#,##0.000000\);_(* &quot;-&quot;??_);_(@_)"/>
    <numFmt numFmtId="197" formatCode="_(* #,##0.0000000_);_(* \(#,##0.0000000\);_(* &quot;-&quot;??_);_(@_)"/>
    <numFmt numFmtId="198" formatCode="_(* #,##0.0_);_(* \(#,##0.0\);_(* &quot;-&quot;??_);_(@_)"/>
    <numFmt numFmtId="199" formatCode="_(* #,##0_);_(* \(#,##0\);_(* &quot;-&quot;??_);_(@_)"/>
    <numFmt numFmtId="200" formatCode="#,##0.000_);\(#,##0.000\)"/>
    <numFmt numFmtId="201" formatCode="#,##0.0000_);\(#,##0.0000\)"/>
    <numFmt numFmtId="202" formatCode="#,##0.00000_);\(#,##0.00000\)"/>
    <numFmt numFmtId="203" formatCode="#,##0.000000_);\(#,##0.000000\)"/>
    <numFmt numFmtId="204" formatCode="0.0"/>
    <numFmt numFmtId="205" formatCode="#,##0.0"/>
    <numFmt numFmtId="206" formatCode="0_);\(0\)"/>
  </numFmts>
  <fonts count="39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19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32" fillId="31" borderId="0" applyNumberFormat="0" applyBorder="0" applyAlignment="0" applyProtection="0"/>
    <xf numFmtId="192" fontId="0" fillId="0" borderId="0">
      <alignment/>
      <protection/>
    </xf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57">
    <xf numFmtId="192" fontId="0" fillId="0" borderId="0" xfId="0" applyAlignment="1">
      <alignment/>
    </xf>
    <xf numFmtId="192" fontId="4" fillId="0" borderId="0" xfId="0" applyFont="1" applyAlignment="1">
      <alignment/>
    </xf>
    <xf numFmtId="192" fontId="1" fillId="0" borderId="10" xfId="0" applyFont="1" applyBorder="1" applyAlignment="1">
      <alignment/>
    </xf>
    <xf numFmtId="192" fontId="4" fillId="0" borderId="10" xfId="0" applyFont="1" applyBorder="1" applyAlignment="1">
      <alignment/>
    </xf>
    <xf numFmtId="192" fontId="4" fillId="0" borderId="10" xfId="0" applyFont="1" applyBorder="1" applyAlignment="1" applyProtection="1">
      <alignment horizontal="left"/>
      <protection/>
    </xf>
    <xf numFmtId="192" fontId="4" fillId="0" borderId="11" xfId="0" applyFont="1" applyBorder="1" applyAlignment="1">
      <alignment/>
    </xf>
    <xf numFmtId="192" fontId="1" fillId="0" borderId="12" xfId="0" applyFont="1" applyBorder="1" applyAlignment="1">
      <alignment/>
    </xf>
    <xf numFmtId="192" fontId="1" fillId="33" borderId="10" xfId="0" applyFont="1" applyFill="1" applyBorder="1" applyAlignment="1" applyProtection="1">
      <alignment horizontal="left"/>
      <protection/>
    </xf>
    <xf numFmtId="1" fontId="4" fillId="0" borderId="13" xfId="0" applyNumberFormat="1" applyFont="1" applyBorder="1" applyAlignment="1">
      <alignment/>
    </xf>
    <xf numFmtId="192" fontId="4" fillId="0" borderId="14" xfId="0" applyFont="1" applyBorder="1" applyAlignment="1">
      <alignment/>
    </xf>
    <xf numFmtId="192" fontId="5" fillId="0" borderId="0" xfId="0" applyFont="1" applyAlignment="1" applyProtection="1">
      <alignment wrapText="1"/>
      <protection/>
    </xf>
    <xf numFmtId="192" fontId="1" fillId="0" borderId="15" xfId="0" applyFont="1" applyBorder="1" applyAlignment="1">
      <alignment/>
    </xf>
    <xf numFmtId="1" fontId="4" fillId="0" borderId="16" xfId="0" applyNumberFormat="1" applyFont="1" applyBorder="1" applyAlignment="1">
      <alignment/>
    </xf>
    <xf numFmtId="3" fontId="4" fillId="0" borderId="12" xfId="0" applyNumberFormat="1" applyFont="1" applyBorder="1" applyAlignment="1" applyProtection="1">
      <alignment/>
      <protection/>
    </xf>
    <xf numFmtId="3" fontId="4" fillId="0" borderId="15" xfId="0" applyNumberFormat="1" applyFont="1" applyBorder="1" applyAlignment="1" applyProtection="1">
      <alignment/>
      <protection/>
    </xf>
    <xf numFmtId="192" fontId="4" fillId="0" borderId="0" xfId="0" applyFont="1" applyAlignment="1">
      <alignment horizontal="centerContinuous"/>
    </xf>
    <xf numFmtId="192" fontId="1" fillId="0" borderId="0" xfId="0" applyFont="1" applyAlignment="1">
      <alignment horizontal="centerContinuous"/>
    </xf>
    <xf numFmtId="192" fontId="4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  <xf numFmtId="205" fontId="4" fillId="0" borderId="0" xfId="0" applyNumberFormat="1" applyFont="1" applyBorder="1" applyAlignment="1" applyProtection="1">
      <alignment/>
      <protection/>
    </xf>
    <xf numFmtId="192" fontId="1" fillId="0" borderId="17" xfId="0" applyFont="1" applyFill="1" applyBorder="1" applyAlignment="1" applyProtection="1">
      <alignment wrapText="1"/>
      <protection/>
    </xf>
    <xf numFmtId="3" fontId="4" fillId="0" borderId="17" xfId="0" applyNumberFormat="1" applyFont="1" applyBorder="1" applyAlignment="1" applyProtection="1">
      <alignment/>
      <protection/>
    </xf>
    <xf numFmtId="1" fontId="4" fillId="0" borderId="18" xfId="0" applyNumberFormat="1" applyFont="1" applyBorder="1" applyAlignment="1">
      <alignment/>
    </xf>
    <xf numFmtId="192" fontId="1" fillId="0" borderId="19" xfId="0" applyFont="1" applyBorder="1" applyAlignment="1">
      <alignment/>
    </xf>
    <xf numFmtId="3" fontId="1" fillId="33" borderId="12" xfId="0" applyNumberFormat="1" applyFont="1" applyFill="1" applyBorder="1" applyAlignment="1" applyProtection="1">
      <alignment/>
      <protection/>
    </xf>
    <xf numFmtId="3" fontId="1" fillId="33" borderId="15" xfId="0" applyNumberFormat="1" applyFont="1" applyFill="1" applyBorder="1" applyAlignment="1" applyProtection="1">
      <alignment/>
      <protection/>
    </xf>
    <xf numFmtId="3" fontId="1" fillId="33" borderId="19" xfId="0" applyNumberFormat="1" applyFont="1" applyFill="1" applyBorder="1" applyAlignment="1" applyProtection="1">
      <alignment/>
      <protection/>
    </xf>
    <xf numFmtId="3" fontId="4" fillId="0" borderId="15" xfId="0" applyNumberFormat="1" applyFont="1" applyBorder="1" applyAlignment="1">
      <alignment/>
    </xf>
    <xf numFmtId="192" fontId="4" fillId="0" borderId="0" xfId="0" applyFont="1" applyFill="1" applyAlignment="1">
      <alignment/>
    </xf>
    <xf numFmtId="192" fontId="1" fillId="34" borderId="20" xfId="0" applyFont="1" applyFill="1" applyBorder="1" applyAlignment="1">
      <alignment horizontal="center" vertical="center" wrapText="1"/>
    </xf>
    <xf numFmtId="192" fontId="1" fillId="34" borderId="21" xfId="0" applyFont="1" applyFill="1" applyBorder="1" applyAlignment="1">
      <alignment horizontal="center" vertical="center" wrapText="1"/>
    </xf>
    <xf numFmtId="192" fontId="1" fillId="34" borderId="22" xfId="0" applyFont="1" applyFill="1" applyBorder="1" applyAlignment="1">
      <alignment horizontal="center" vertical="center" wrapText="1"/>
    </xf>
    <xf numFmtId="192" fontId="1" fillId="35" borderId="23" xfId="0" applyFont="1" applyFill="1" applyBorder="1" applyAlignment="1">
      <alignment horizontal="center" vertical="center"/>
    </xf>
    <xf numFmtId="192" fontId="1" fillId="35" borderId="24" xfId="0" applyFont="1" applyFill="1" applyBorder="1" applyAlignment="1">
      <alignment horizontal="center" vertical="center"/>
    </xf>
    <xf numFmtId="192" fontId="1" fillId="35" borderId="25" xfId="0" applyFont="1" applyFill="1" applyBorder="1" applyAlignment="1">
      <alignment horizontal="center" vertical="center"/>
    </xf>
    <xf numFmtId="192" fontId="1" fillId="35" borderId="26" xfId="0" applyFont="1" applyFill="1" applyBorder="1" applyAlignment="1">
      <alignment horizontal="center" vertical="center"/>
    </xf>
    <xf numFmtId="192" fontId="1" fillId="35" borderId="0" xfId="0" applyFont="1" applyFill="1" applyBorder="1" applyAlignment="1">
      <alignment horizontal="center" vertical="center"/>
    </xf>
    <xf numFmtId="192" fontId="1" fillId="35" borderId="27" xfId="0" applyFont="1" applyFill="1" applyBorder="1" applyAlignment="1">
      <alignment horizontal="center" vertical="center"/>
    </xf>
    <xf numFmtId="192" fontId="1" fillId="35" borderId="28" xfId="0" applyFont="1" applyFill="1" applyBorder="1" applyAlignment="1">
      <alignment horizontal="center" vertical="center"/>
    </xf>
    <xf numFmtId="192" fontId="1" fillId="35" borderId="29" xfId="0" applyFont="1" applyFill="1" applyBorder="1" applyAlignment="1">
      <alignment horizontal="center" vertical="center"/>
    </xf>
    <xf numFmtId="192" fontId="1" fillId="35" borderId="30" xfId="0" applyFont="1" applyFill="1" applyBorder="1" applyAlignment="1">
      <alignment horizontal="center" vertical="center"/>
    </xf>
    <xf numFmtId="192" fontId="1" fillId="35" borderId="31" xfId="0" applyFont="1" applyFill="1" applyBorder="1" applyAlignment="1">
      <alignment horizontal="center" vertical="center"/>
    </xf>
    <xf numFmtId="192" fontId="1" fillId="35" borderId="32" xfId="0" applyFont="1" applyFill="1" applyBorder="1" applyAlignment="1">
      <alignment horizontal="center" vertical="center"/>
    </xf>
    <xf numFmtId="192" fontId="1" fillId="35" borderId="33" xfId="0" applyFont="1" applyFill="1" applyBorder="1" applyAlignment="1">
      <alignment horizontal="center" vertical="center"/>
    </xf>
    <xf numFmtId="206" fontId="1" fillId="35" borderId="31" xfId="0" applyNumberFormat="1" applyFont="1" applyFill="1" applyBorder="1" applyAlignment="1">
      <alignment horizontal="center" vertical="center"/>
    </xf>
    <xf numFmtId="206" fontId="1" fillId="35" borderId="32" xfId="0" applyNumberFormat="1" applyFont="1" applyFill="1" applyBorder="1" applyAlignment="1">
      <alignment horizontal="center" vertical="center"/>
    </xf>
    <xf numFmtId="206" fontId="1" fillId="35" borderId="33" xfId="0" applyNumberFormat="1" applyFont="1" applyFill="1" applyBorder="1" applyAlignment="1">
      <alignment horizontal="center" vertical="center"/>
    </xf>
    <xf numFmtId="192" fontId="1" fillId="34" borderId="31" xfId="0" applyFont="1" applyFill="1" applyBorder="1" applyAlignment="1">
      <alignment horizontal="left" vertical="center" wrapText="1"/>
    </xf>
    <xf numFmtId="192" fontId="1" fillId="34" borderId="32" xfId="0" applyFont="1" applyFill="1" applyBorder="1" applyAlignment="1">
      <alignment horizontal="left" vertical="center" wrapText="1"/>
    </xf>
    <xf numFmtId="192" fontId="1" fillId="34" borderId="33" xfId="0" applyFont="1" applyFill="1" applyBorder="1" applyAlignment="1">
      <alignment horizontal="left" vertical="center" wrapText="1"/>
    </xf>
    <xf numFmtId="192" fontId="1" fillId="34" borderId="23" xfId="0" applyFont="1" applyFill="1" applyBorder="1" applyAlignment="1">
      <alignment horizontal="center" vertical="center" wrapText="1"/>
    </xf>
    <xf numFmtId="192" fontId="1" fillId="34" borderId="24" xfId="0" applyFont="1" applyFill="1" applyBorder="1" applyAlignment="1">
      <alignment horizontal="center" vertical="center" wrapText="1"/>
    </xf>
    <xf numFmtId="192" fontId="1" fillId="34" borderId="25" xfId="0" applyFont="1" applyFill="1" applyBorder="1" applyAlignment="1">
      <alignment horizontal="center" vertical="center" wrapText="1"/>
    </xf>
    <xf numFmtId="192" fontId="1" fillId="34" borderId="28" xfId="0" applyFont="1" applyFill="1" applyBorder="1" applyAlignment="1">
      <alignment horizontal="center" vertical="center" wrapText="1"/>
    </xf>
    <xf numFmtId="192" fontId="1" fillId="34" borderId="29" xfId="0" applyFont="1" applyFill="1" applyBorder="1" applyAlignment="1">
      <alignment horizontal="center" vertical="center" wrapText="1"/>
    </xf>
    <xf numFmtId="192" fontId="1" fillId="34" borderId="30" xfId="0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66675</xdr:rowOff>
    </xdr:from>
    <xdr:to>
      <xdr:col>1</xdr:col>
      <xdr:colOff>895350</xdr:colOff>
      <xdr:row>6</xdr:row>
      <xdr:rowOff>123825</xdr:rowOff>
    </xdr:to>
    <xdr:pic>
      <xdr:nvPicPr>
        <xdr:cNvPr id="1" name="Imagen 2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15525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BL146"/>
  <sheetViews>
    <sheetView showGridLines="0" tabSelected="1" zoomScalePageLayoutView="0" workbookViewId="0" topLeftCell="A1">
      <selection activeCell="O46" sqref="O45:O46"/>
    </sheetView>
  </sheetViews>
  <sheetFormatPr defaultColWidth="11.00390625" defaultRowHeight="12.75"/>
  <cols>
    <col min="1" max="1" width="9.75390625" style="0" customWidth="1"/>
    <col min="2" max="2" width="13.125" style="0" customWidth="1"/>
    <col min="3" max="3" width="13.75390625" style="0" customWidth="1"/>
    <col min="4" max="4" width="14.125" style="0" customWidth="1"/>
    <col min="5" max="5" width="13.875" style="0" customWidth="1"/>
    <col min="6" max="8" width="13.125" style="0" customWidth="1"/>
    <col min="9" max="9" width="15.25390625" style="0" customWidth="1"/>
    <col min="10" max="10" width="14.375" style="0" customWidth="1"/>
    <col min="11" max="11" width="12.625" style="0" customWidth="1"/>
    <col min="12" max="12" width="11.50390625" style="0" customWidth="1"/>
    <col min="13" max="13" width="13.125" style="0" customWidth="1"/>
    <col min="14" max="14" width="14.25390625" style="0" customWidth="1"/>
    <col min="15" max="16" width="13.125" style="0" customWidth="1"/>
    <col min="17" max="17" width="13.75390625" style="0" customWidth="1"/>
  </cols>
  <sheetData>
    <row r="7" ht="13.5" thickBot="1"/>
    <row r="8" spans="1:17" ht="16.5" customHeight="1">
      <c r="A8" s="32" t="s">
        <v>18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4"/>
    </row>
    <row r="9" spans="1:17" ht="16.5" customHeight="1">
      <c r="A9" s="35" t="s">
        <v>19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7"/>
    </row>
    <row r="10" spans="1:17" ht="16.5" customHeight="1" thickBot="1">
      <c r="A10" s="38" t="s">
        <v>20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40"/>
    </row>
    <row r="11" ht="6" customHeight="1" thickBot="1"/>
    <row r="12" spans="1:64" ht="20.25" customHeight="1" thickBot="1">
      <c r="A12" s="41" t="s">
        <v>25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3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</row>
    <row r="13" spans="1:64" ht="6" customHeight="1" thickBo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</row>
    <row r="14" spans="1:64" ht="17.25" customHeight="1" thickBot="1">
      <c r="A14" s="44">
        <v>2020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6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</row>
    <row r="15" spans="1:64" ht="14.25" customHeight="1">
      <c r="A15" s="29" t="s">
        <v>14</v>
      </c>
      <c r="B15" s="50" t="s">
        <v>22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2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</row>
    <row r="16" spans="1:64" ht="14.25" customHeight="1" thickBot="1">
      <c r="A16" s="30"/>
      <c r="B16" s="53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5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</row>
    <row r="17" spans="1:64" ht="24.75" customHeight="1">
      <c r="A17" s="30"/>
      <c r="B17" s="29" t="s">
        <v>16</v>
      </c>
      <c r="C17" s="29" t="s">
        <v>15</v>
      </c>
      <c r="D17" s="29" t="s">
        <v>32</v>
      </c>
      <c r="E17" s="29" t="s">
        <v>17</v>
      </c>
      <c r="F17" s="29" t="s">
        <v>26</v>
      </c>
      <c r="G17" s="29" t="s">
        <v>21</v>
      </c>
      <c r="H17" s="29" t="s">
        <v>23</v>
      </c>
      <c r="I17" s="29" t="s">
        <v>24</v>
      </c>
      <c r="J17" s="29" t="s">
        <v>27</v>
      </c>
      <c r="K17" s="29" t="s">
        <v>28</v>
      </c>
      <c r="L17" s="29" t="s">
        <v>29</v>
      </c>
      <c r="M17" s="29" t="s">
        <v>34</v>
      </c>
      <c r="N17" s="29" t="s">
        <v>30</v>
      </c>
      <c r="O17" s="29" t="s">
        <v>31</v>
      </c>
      <c r="P17" s="29" t="s">
        <v>35</v>
      </c>
      <c r="Q17" s="29" t="s">
        <v>33</v>
      </c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</row>
    <row r="18" spans="1:64" ht="24.7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</row>
    <row r="19" spans="1:64" ht="24.75" customHeight="1" thickBot="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</row>
    <row r="20" spans="1:64" ht="6.75" customHeight="1">
      <c r="A20" s="2"/>
      <c r="B20" s="6"/>
      <c r="C20" s="6"/>
      <c r="D20" s="11"/>
      <c r="E20" s="6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3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</row>
    <row r="21" spans="1:64" ht="15" customHeight="1">
      <c r="A21" s="7" t="s">
        <v>0</v>
      </c>
      <c r="B21" s="24">
        <f aca="true" t="shared" si="0" ref="B21:P21">SUM(B23:B34)</f>
        <v>405568000</v>
      </c>
      <c r="C21" s="24">
        <f t="shared" si="0"/>
        <v>23097988000</v>
      </c>
      <c r="D21" s="25">
        <f t="shared" si="0"/>
        <v>17881280200</v>
      </c>
      <c r="E21" s="24">
        <f t="shared" si="0"/>
        <v>449613000</v>
      </c>
      <c r="F21" s="25">
        <f t="shared" si="0"/>
        <v>64000</v>
      </c>
      <c r="G21" s="25">
        <f t="shared" si="0"/>
        <v>8752000</v>
      </c>
      <c r="H21" s="25">
        <f t="shared" si="0"/>
        <v>18013000</v>
      </c>
      <c r="I21" s="25">
        <f t="shared" si="0"/>
        <v>4579000</v>
      </c>
      <c r="J21" s="25">
        <f t="shared" si="0"/>
        <v>702000</v>
      </c>
      <c r="K21" s="25">
        <f t="shared" si="0"/>
        <v>1211000</v>
      </c>
      <c r="L21" s="25">
        <f t="shared" si="0"/>
        <v>2484000</v>
      </c>
      <c r="M21" s="25">
        <f t="shared" si="0"/>
        <v>1248000</v>
      </c>
      <c r="N21" s="25">
        <f t="shared" si="0"/>
        <v>2068000</v>
      </c>
      <c r="O21" s="25">
        <f t="shared" si="0"/>
        <v>792744000</v>
      </c>
      <c r="P21" s="25">
        <f t="shared" si="0"/>
        <v>551000</v>
      </c>
      <c r="Q21" s="26">
        <f>SUM(B21:P21)</f>
        <v>42666865200</v>
      </c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</row>
    <row r="22" spans="1:64" ht="9.75" customHeight="1">
      <c r="A22" s="3"/>
      <c r="B22" s="13"/>
      <c r="C22" s="13"/>
      <c r="D22" s="14"/>
      <c r="E22" s="13"/>
      <c r="F22" s="14"/>
      <c r="G22" s="21"/>
      <c r="H22" s="21"/>
      <c r="I22" s="21"/>
      <c r="J22" s="21"/>
      <c r="K22" s="21"/>
      <c r="L22" s="21"/>
      <c r="M22" s="56"/>
      <c r="N22" s="21"/>
      <c r="O22" s="21"/>
      <c r="P22" s="56"/>
      <c r="Q22" s="26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</row>
    <row r="23" spans="1:64" ht="15" customHeight="1">
      <c r="A23" s="4" t="s">
        <v>1</v>
      </c>
      <c r="B23" s="13">
        <v>33461000</v>
      </c>
      <c r="C23" s="13">
        <v>2200228000</v>
      </c>
      <c r="D23" s="14">
        <v>2180299000</v>
      </c>
      <c r="E23" s="13">
        <v>24449000</v>
      </c>
      <c r="F23" s="14">
        <v>0</v>
      </c>
      <c r="G23" s="21">
        <v>1155000</v>
      </c>
      <c r="H23" s="21">
        <v>719000</v>
      </c>
      <c r="I23" s="21">
        <v>0</v>
      </c>
      <c r="J23" s="21">
        <v>0</v>
      </c>
      <c r="K23" s="21">
        <v>0</v>
      </c>
      <c r="L23" s="21">
        <v>1537000</v>
      </c>
      <c r="M23" s="21">
        <v>0</v>
      </c>
      <c r="N23" s="21">
        <v>2068000</v>
      </c>
      <c r="O23" s="21">
        <v>68607000</v>
      </c>
      <c r="P23" s="21">
        <v>0</v>
      </c>
      <c r="Q23" s="26">
        <f>SUM(B23:P23)</f>
        <v>4512523000</v>
      </c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</row>
    <row r="24" spans="1:64" ht="15" customHeight="1">
      <c r="A24" s="4" t="s">
        <v>2</v>
      </c>
      <c r="B24" s="13">
        <v>24367000</v>
      </c>
      <c r="C24" s="13">
        <v>1641163000</v>
      </c>
      <c r="D24" s="14">
        <v>2879888000</v>
      </c>
      <c r="E24" s="13">
        <v>59915000</v>
      </c>
      <c r="F24" s="14">
        <v>64000</v>
      </c>
      <c r="G24" s="21">
        <v>73000</v>
      </c>
      <c r="H24" s="21">
        <v>1617000</v>
      </c>
      <c r="I24" s="21">
        <v>3003000</v>
      </c>
      <c r="J24" s="21">
        <v>702000</v>
      </c>
      <c r="K24" s="21">
        <v>0</v>
      </c>
      <c r="L24" s="21">
        <v>0</v>
      </c>
      <c r="M24" s="21">
        <v>0</v>
      </c>
      <c r="N24" s="21">
        <v>0</v>
      </c>
      <c r="O24" s="21">
        <v>52108000</v>
      </c>
      <c r="P24" s="21">
        <v>0</v>
      </c>
      <c r="Q24" s="26">
        <f aca="true" t="shared" si="1" ref="Q24:Q34">SUM(B24:P24)</f>
        <v>4662900000</v>
      </c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</row>
    <row r="25" spans="1:64" ht="15" customHeight="1">
      <c r="A25" s="4" t="s">
        <v>3</v>
      </c>
      <c r="B25" s="13">
        <v>1891000</v>
      </c>
      <c r="C25" s="13">
        <v>1797657000</v>
      </c>
      <c r="D25" s="14">
        <v>2005124000</v>
      </c>
      <c r="E25" s="13">
        <v>0</v>
      </c>
      <c r="F25" s="14">
        <v>0</v>
      </c>
      <c r="G25" s="21">
        <v>459000</v>
      </c>
      <c r="H25" s="21">
        <v>1806000</v>
      </c>
      <c r="I25" s="21">
        <v>0</v>
      </c>
      <c r="J25" s="21">
        <v>0</v>
      </c>
      <c r="K25" s="21">
        <v>0</v>
      </c>
      <c r="L25" s="21">
        <v>947000</v>
      </c>
      <c r="M25" s="21">
        <v>0</v>
      </c>
      <c r="N25" s="21">
        <v>0</v>
      </c>
      <c r="O25" s="21">
        <v>27869000</v>
      </c>
      <c r="P25" s="21">
        <v>0</v>
      </c>
      <c r="Q25" s="26">
        <f t="shared" si="1"/>
        <v>3835753000</v>
      </c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</row>
    <row r="26" spans="1:64" ht="15" customHeight="1">
      <c r="A26" s="4" t="s">
        <v>4</v>
      </c>
      <c r="B26" s="13">
        <v>11819000</v>
      </c>
      <c r="C26" s="13">
        <v>852563000</v>
      </c>
      <c r="D26" s="14">
        <v>1177638000</v>
      </c>
      <c r="E26" s="13">
        <v>0</v>
      </c>
      <c r="F26" s="14">
        <v>0</v>
      </c>
      <c r="G26" s="21">
        <v>368000</v>
      </c>
      <c r="H26" s="21">
        <v>607000</v>
      </c>
      <c r="I26" s="21">
        <v>0</v>
      </c>
      <c r="J26" s="21">
        <v>0</v>
      </c>
      <c r="K26" s="21">
        <v>778000</v>
      </c>
      <c r="L26" s="21">
        <v>0</v>
      </c>
      <c r="M26" s="21">
        <v>0</v>
      </c>
      <c r="N26" s="21">
        <v>0</v>
      </c>
      <c r="O26" s="21">
        <v>43412000</v>
      </c>
      <c r="P26" s="21">
        <v>0</v>
      </c>
      <c r="Q26" s="26">
        <f t="shared" si="1"/>
        <v>2087185000</v>
      </c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</row>
    <row r="27" spans="1:64" ht="15" customHeight="1">
      <c r="A27" s="4" t="s">
        <v>5</v>
      </c>
      <c r="B27" s="13">
        <v>550000</v>
      </c>
      <c r="C27" s="13">
        <v>165065000</v>
      </c>
      <c r="D27" s="14">
        <v>385719000</v>
      </c>
      <c r="E27" s="13">
        <v>75101000</v>
      </c>
      <c r="F27" s="14">
        <v>0</v>
      </c>
      <c r="G27" s="21">
        <v>0</v>
      </c>
      <c r="H27" s="21">
        <v>497000</v>
      </c>
      <c r="I27" s="21">
        <v>0</v>
      </c>
      <c r="J27" s="21">
        <v>0</v>
      </c>
      <c r="K27" s="21">
        <v>110000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6">
        <f t="shared" si="1"/>
        <v>627042000</v>
      </c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</row>
    <row r="28" spans="1:64" ht="15" customHeight="1">
      <c r="A28" s="4" t="s">
        <v>6</v>
      </c>
      <c r="B28" s="13">
        <v>22951000</v>
      </c>
      <c r="C28" s="13">
        <v>691724000</v>
      </c>
      <c r="D28" s="14">
        <v>498254000</v>
      </c>
      <c r="E28" s="13">
        <v>60954000</v>
      </c>
      <c r="F28" s="14">
        <v>0</v>
      </c>
      <c r="G28" s="21">
        <v>788000</v>
      </c>
      <c r="H28" s="21">
        <v>1189000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41961000</v>
      </c>
      <c r="P28" s="21">
        <v>0</v>
      </c>
      <c r="Q28" s="26">
        <f t="shared" si="1"/>
        <v>1317821000</v>
      </c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</row>
    <row r="29" spans="1:64" ht="15" customHeight="1">
      <c r="A29" s="4" t="s">
        <v>7</v>
      </c>
      <c r="B29" s="13">
        <v>7627000</v>
      </c>
      <c r="C29" s="13">
        <v>2032887000</v>
      </c>
      <c r="D29" s="14">
        <v>827742000</v>
      </c>
      <c r="E29" s="27">
        <v>56476000</v>
      </c>
      <c r="F29" s="14">
        <v>0</v>
      </c>
      <c r="G29" s="21">
        <v>0</v>
      </c>
      <c r="H29" s="21">
        <v>1513000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109817000</v>
      </c>
      <c r="P29" s="21">
        <v>0</v>
      </c>
      <c r="Q29" s="26">
        <f t="shared" si="1"/>
        <v>3036062000</v>
      </c>
      <c r="R29" s="19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</row>
    <row r="30" spans="1:64" ht="15" customHeight="1">
      <c r="A30" s="4" t="s">
        <v>8</v>
      </c>
      <c r="B30" s="13">
        <v>235981000</v>
      </c>
      <c r="C30" s="13">
        <v>3002826000</v>
      </c>
      <c r="D30" s="14">
        <v>3004461200</v>
      </c>
      <c r="E30" s="13">
        <v>56476000</v>
      </c>
      <c r="F30" s="14">
        <v>0</v>
      </c>
      <c r="G30" s="21">
        <v>420000</v>
      </c>
      <c r="H30" s="21">
        <v>1405000</v>
      </c>
      <c r="I30" s="21">
        <v>0</v>
      </c>
      <c r="J30" s="21">
        <v>0</v>
      </c>
      <c r="K30" s="21">
        <v>184000</v>
      </c>
      <c r="L30" s="21">
        <v>0</v>
      </c>
      <c r="M30" s="21">
        <v>0</v>
      </c>
      <c r="N30" s="21">
        <v>0</v>
      </c>
      <c r="O30" s="21">
        <v>107082000</v>
      </c>
      <c r="P30" s="21">
        <v>0</v>
      </c>
      <c r="Q30" s="26">
        <f t="shared" si="1"/>
        <v>6408835200</v>
      </c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</row>
    <row r="31" spans="1:64" ht="15" customHeight="1">
      <c r="A31" s="4" t="s">
        <v>9</v>
      </c>
      <c r="B31" s="13">
        <v>57910000</v>
      </c>
      <c r="C31" s="13">
        <v>2024892000</v>
      </c>
      <c r="D31" s="14">
        <v>878176000</v>
      </c>
      <c r="E31" s="13">
        <v>20573000</v>
      </c>
      <c r="F31" s="14">
        <v>0</v>
      </c>
      <c r="G31" s="21">
        <v>1939000</v>
      </c>
      <c r="H31" s="21">
        <v>1621000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64233000</v>
      </c>
      <c r="P31" s="21">
        <v>0</v>
      </c>
      <c r="Q31" s="26">
        <f t="shared" si="1"/>
        <v>3049344000</v>
      </c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</row>
    <row r="32" spans="1:64" ht="15" customHeight="1">
      <c r="A32" s="4" t="s">
        <v>10</v>
      </c>
      <c r="B32" s="13">
        <v>472000</v>
      </c>
      <c r="C32" s="13">
        <v>1541994000</v>
      </c>
      <c r="D32" s="14">
        <v>469801000</v>
      </c>
      <c r="E32" s="13">
        <v>31831000</v>
      </c>
      <c r="F32" s="14">
        <v>0</v>
      </c>
      <c r="G32" s="21">
        <v>771000</v>
      </c>
      <c r="H32" s="21">
        <v>1554000</v>
      </c>
      <c r="I32" s="21">
        <v>0</v>
      </c>
      <c r="J32" s="21">
        <v>0</v>
      </c>
      <c r="K32" s="21">
        <v>139000</v>
      </c>
      <c r="L32" s="21">
        <v>0</v>
      </c>
      <c r="M32" s="21">
        <v>0</v>
      </c>
      <c r="N32" s="21">
        <v>0</v>
      </c>
      <c r="O32" s="21">
        <v>93301000</v>
      </c>
      <c r="P32" s="21">
        <v>0</v>
      </c>
      <c r="Q32" s="26">
        <f t="shared" si="1"/>
        <v>2139863000</v>
      </c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</row>
    <row r="33" spans="1:64" ht="15" customHeight="1">
      <c r="A33" s="4" t="s">
        <v>11</v>
      </c>
      <c r="B33" s="13">
        <v>8539000</v>
      </c>
      <c r="C33" s="13">
        <v>3908017000</v>
      </c>
      <c r="D33" s="14">
        <v>2118195000</v>
      </c>
      <c r="E33" s="13">
        <v>24781000</v>
      </c>
      <c r="F33" s="14">
        <v>0</v>
      </c>
      <c r="G33" s="21">
        <v>0</v>
      </c>
      <c r="H33" s="21">
        <v>3477000</v>
      </c>
      <c r="I33" s="21">
        <v>1576000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88392000</v>
      </c>
      <c r="P33" s="21">
        <v>0</v>
      </c>
      <c r="Q33" s="26">
        <f t="shared" si="1"/>
        <v>6152977000</v>
      </c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</row>
    <row r="34" spans="1:64" ht="15" customHeight="1">
      <c r="A34" s="4" t="s">
        <v>12</v>
      </c>
      <c r="B34" s="13">
        <v>0</v>
      </c>
      <c r="C34" s="13">
        <v>3238972000</v>
      </c>
      <c r="D34" s="14">
        <v>1455983000</v>
      </c>
      <c r="E34" s="13">
        <v>39057000</v>
      </c>
      <c r="F34" s="14">
        <v>0</v>
      </c>
      <c r="G34" s="21">
        <v>2779000</v>
      </c>
      <c r="H34" s="21">
        <v>2008000</v>
      </c>
      <c r="I34" s="21">
        <v>0</v>
      </c>
      <c r="J34" s="21">
        <v>0</v>
      </c>
      <c r="K34" s="21">
        <v>0</v>
      </c>
      <c r="L34" s="21">
        <v>0</v>
      </c>
      <c r="M34" s="21">
        <v>1248000</v>
      </c>
      <c r="N34" s="21">
        <v>0</v>
      </c>
      <c r="O34" s="21">
        <v>95962000</v>
      </c>
      <c r="P34" s="21">
        <v>551000</v>
      </c>
      <c r="Q34" s="26">
        <f t="shared" si="1"/>
        <v>4836560000</v>
      </c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</row>
    <row r="35" spans="1:64" ht="13.5" thickBot="1">
      <c r="A35" s="5"/>
      <c r="B35" s="8"/>
      <c r="C35" s="8"/>
      <c r="D35" s="12"/>
      <c r="E35" s="8"/>
      <c r="F35" s="1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9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</row>
    <row r="36" spans="1:64" ht="13.5" thickBot="1">
      <c r="A36" s="17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7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</row>
    <row r="37" spans="1:64" ht="25.5" customHeight="1" thickBot="1">
      <c r="A37" s="47" t="s">
        <v>13</v>
      </c>
      <c r="B37" s="48"/>
      <c r="C37" s="48"/>
      <c r="D37" s="49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6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</row>
    <row r="38" spans="1:6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</row>
    <row r="39" spans="1:6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</row>
    <row r="40" spans="1:64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</row>
    <row r="41" spans="1:64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</row>
    <row r="42" spans="1:64" ht="12.75">
      <c r="A42" s="1"/>
      <c r="B42" s="1"/>
      <c r="C42" s="1"/>
      <c r="D42" s="1"/>
      <c r="E42" s="1"/>
      <c r="F42" s="1"/>
      <c r="G42" s="28"/>
      <c r="H42" s="28"/>
      <c r="I42" s="28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</row>
    <row r="43" spans="1:64" ht="12.75">
      <c r="A43" s="1"/>
      <c r="B43" s="1"/>
      <c r="C43" s="1"/>
      <c r="D43" s="1"/>
      <c r="E43" s="1"/>
      <c r="F43" s="1"/>
      <c r="G43" s="28"/>
      <c r="H43" s="28"/>
      <c r="I43" s="28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</row>
    <row r="44" spans="1:64" ht="12.75">
      <c r="A44" s="1"/>
      <c r="B44" s="1"/>
      <c r="C44" s="1"/>
      <c r="D44" s="1"/>
      <c r="E44" s="1"/>
      <c r="F44" s="1"/>
      <c r="G44" s="28"/>
      <c r="H44" s="28"/>
      <c r="I44" s="28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</row>
    <row r="45" spans="1:64" ht="12.75">
      <c r="A45" s="1"/>
      <c r="B45" s="1"/>
      <c r="C45" s="1"/>
      <c r="D45" s="1"/>
      <c r="E45" s="1"/>
      <c r="F45" s="1"/>
      <c r="G45" s="28"/>
      <c r="H45" s="28"/>
      <c r="I45" s="28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</row>
    <row r="46" spans="1:64" ht="12.75">
      <c r="A46" s="1"/>
      <c r="B46" s="1"/>
      <c r="C46" s="1"/>
      <c r="D46" s="1"/>
      <c r="E46" s="1"/>
      <c r="F46" s="1"/>
      <c r="G46" s="28"/>
      <c r="H46" s="28"/>
      <c r="I46" s="28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</row>
    <row r="47" spans="1:64" ht="12.75">
      <c r="A47" s="1"/>
      <c r="B47" s="1"/>
      <c r="C47" s="1"/>
      <c r="D47" s="1"/>
      <c r="E47" s="1"/>
      <c r="F47" s="1"/>
      <c r="G47" s="28"/>
      <c r="H47" s="28"/>
      <c r="I47" s="28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</row>
    <row r="48" spans="1:64" ht="12.75">
      <c r="A48" s="1"/>
      <c r="B48" s="1"/>
      <c r="C48" s="1"/>
      <c r="D48" s="1"/>
      <c r="E48" s="1"/>
      <c r="F48" s="1"/>
      <c r="G48" s="28"/>
      <c r="H48" s="28"/>
      <c r="I48" s="28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</row>
    <row r="49" spans="1:64" ht="12.75">
      <c r="A49" s="1"/>
      <c r="B49" s="1"/>
      <c r="C49" s="1"/>
      <c r="D49" s="1"/>
      <c r="E49" s="1"/>
      <c r="F49" s="1"/>
      <c r="G49" s="28"/>
      <c r="H49" s="28"/>
      <c r="I49" s="28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</row>
    <row r="50" spans="1:64" ht="12.75">
      <c r="A50" s="1"/>
      <c r="B50" s="1"/>
      <c r="C50" s="1"/>
      <c r="D50" s="1"/>
      <c r="E50" s="1"/>
      <c r="F50" s="1"/>
      <c r="G50" s="28"/>
      <c r="H50" s="28"/>
      <c r="I50" s="28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</row>
    <row r="51" spans="1:64" ht="12.75">
      <c r="A51" s="1"/>
      <c r="B51" s="1"/>
      <c r="C51" s="1"/>
      <c r="D51" s="1"/>
      <c r="E51" s="1"/>
      <c r="F51" s="1"/>
      <c r="G51" s="28"/>
      <c r="H51" s="28"/>
      <c r="I51" s="28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</row>
    <row r="52" spans="1:64" ht="12.75">
      <c r="A52" s="1"/>
      <c r="B52" s="1"/>
      <c r="C52" s="1"/>
      <c r="D52" s="1"/>
      <c r="E52" s="1"/>
      <c r="F52" s="1"/>
      <c r="G52" s="28"/>
      <c r="H52" s="28"/>
      <c r="I52" s="28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</row>
    <row r="53" spans="1:64" ht="12.75">
      <c r="A53" s="1"/>
      <c r="B53" s="1"/>
      <c r="C53" s="1"/>
      <c r="D53" s="1"/>
      <c r="E53" s="1"/>
      <c r="F53" s="1"/>
      <c r="G53" s="28"/>
      <c r="H53" s="28"/>
      <c r="I53" s="28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</row>
    <row r="54" spans="1:64" ht="12.75">
      <c r="A54" s="1"/>
      <c r="B54" s="1"/>
      <c r="C54" s="1"/>
      <c r="D54" s="1"/>
      <c r="E54" s="1"/>
      <c r="F54" s="1"/>
      <c r="G54" s="28"/>
      <c r="H54" s="28"/>
      <c r="I54" s="28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</row>
    <row r="55" spans="1:64" ht="12.75">
      <c r="A55" s="1"/>
      <c r="B55" s="1"/>
      <c r="C55" s="1"/>
      <c r="D55" s="1"/>
      <c r="E55" s="1"/>
      <c r="F55" s="1"/>
      <c r="G55" s="28"/>
      <c r="H55" s="28"/>
      <c r="I55" s="28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</row>
    <row r="56" spans="1:64" ht="12.75">
      <c r="A56" s="1"/>
      <c r="B56" s="1"/>
      <c r="C56" s="1"/>
      <c r="D56" s="1"/>
      <c r="E56" s="1"/>
      <c r="F56" s="1"/>
      <c r="G56" s="28"/>
      <c r="H56" s="28"/>
      <c r="I56" s="28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</row>
    <row r="57" spans="1:64" ht="12.75">
      <c r="A57" s="1"/>
      <c r="B57" s="1"/>
      <c r="C57" s="1"/>
      <c r="D57" s="1"/>
      <c r="E57" s="1"/>
      <c r="F57" s="1"/>
      <c r="G57" s="28"/>
      <c r="H57" s="28"/>
      <c r="I57" s="28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</row>
    <row r="58" spans="1:64" ht="12.75">
      <c r="A58" s="1"/>
      <c r="B58" s="1"/>
      <c r="C58" s="1"/>
      <c r="D58" s="1"/>
      <c r="E58" s="1"/>
      <c r="F58" s="1"/>
      <c r="G58" s="28"/>
      <c r="H58" s="28"/>
      <c r="I58" s="28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</row>
    <row r="59" spans="1:64" ht="12.75">
      <c r="A59" s="1"/>
      <c r="B59" s="1"/>
      <c r="C59" s="1"/>
      <c r="D59" s="1"/>
      <c r="E59" s="1"/>
      <c r="F59" s="1"/>
      <c r="G59" s="28"/>
      <c r="H59" s="28"/>
      <c r="I59" s="28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</row>
    <row r="60" spans="1:64" ht="12.75">
      <c r="A60" s="1"/>
      <c r="B60" s="1"/>
      <c r="C60" s="1"/>
      <c r="D60" s="1"/>
      <c r="E60" s="1"/>
      <c r="F60" s="1"/>
      <c r="G60" s="28"/>
      <c r="H60" s="28"/>
      <c r="I60" s="28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</row>
    <row r="61" spans="1:64" ht="12.75">
      <c r="A61" s="1"/>
      <c r="B61" s="1"/>
      <c r="C61" s="1"/>
      <c r="D61" s="1"/>
      <c r="E61" s="1"/>
      <c r="F61" s="1"/>
      <c r="G61" s="28"/>
      <c r="H61" s="28"/>
      <c r="I61" s="28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</row>
    <row r="62" spans="1:64" ht="12.75">
      <c r="A62" s="1"/>
      <c r="B62" s="1"/>
      <c r="C62" s="1"/>
      <c r="D62" s="1"/>
      <c r="E62" s="1"/>
      <c r="F62" s="1"/>
      <c r="G62" s="28"/>
      <c r="H62" s="28"/>
      <c r="I62" s="28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</row>
    <row r="63" spans="1:64" ht="12.75">
      <c r="A63" s="1"/>
      <c r="B63" s="1"/>
      <c r="C63" s="1"/>
      <c r="D63" s="1"/>
      <c r="E63" s="1"/>
      <c r="F63" s="1"/>
      <c r="G63" s="28"/>
      <c r="H63" s="28"/>
      <c r="I63" s="28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</row>
    <row r="64" spans="1:64" ht="12.75">
      <c r="A64" s="1"/>
      <c r="B64" s="1"/>
      <c r="C64" s="1"/>
      <c r="D64" s="1"/>
      <c r="E64" s="1"/>
      <c r="F64" s="1"/>
      <c r="G64" s="28"/>
      <c r="H64" s="28"/>
      <c r="I64" s="28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</row>
    <row r="65" spans="1:64" ht="12.75">
      <c r="A65" s="1"/>
      <c r="B65" s="1"/>
      <c r="C65" s="1"/>
      <c r="D65" s="1"/>
      <c r="E65" s="1"/>
      <c r="F65" s="1"/>
      <c r="G65" s="28"/>
      <c r="H65" s="28"/>
      <c r="I65" s="28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</row>
    <row r="66" spans="1:64" ht="12.75">
      <c r="A66" s="1"/>
      <c r="B66" s="1"/>
      <c r="C66" s="1"/>
      <c r="D66" s="1"/>
      <c r="E66" s="1"/>
      <c r="F66" s="1"/>
      <c r="G66" s="28"/>
      <c r="H66" s="28"/>
      <c r="I66" s="28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</row>
    <row r="67" spans="1:64" ht="12.75">
      <c r="A67" s="1"/>
      <c r="B67" s="1"/>
      <c r="C67" s="1"/>
      <c r="D67" s="1"/>
      <c r="E67" s="1"/>
      <c r="F67" s="1"/>
      <c r="G67" s="28"/>
      <c r="H67" s="28"/>
      <c r="I67" s="28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</row>
    <row r="68" spans="1:6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</row>
    <row r="69" spans="1:6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</row>
    <row r="70" spans="1:6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</row>
    <row r="71" spans="1:6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</row>
    <row r="72" spans="1:6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</row>
    <row r="73" spans="1:6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</row>
    <row r="74" spans="1:6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</row>
    <row r="75" spans="1:6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</row>
    <row r="76" spans="1:6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</row>
    <row r="77" spans="1:6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</row>
    <row r="78" spans="1:6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</row>
    <row r="79" spans="1:6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</row>
    <row r="80" spans="1:6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</row>
    <row r="81" spans="1:6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</row>
    <row r="82" spans="1:6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</row>
    <row r="83" spans="1:6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</row>
    <row r="84" spans="1:6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</row>
    <row r="85" spans="1:6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</row>
    <row r="86" spans="1:6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</row>
    <row r="87" spans="1:6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</row>
    <row r="88" spans="1:6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</row>
    <row r="89" spans="1:6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</row>
    <row r="90" spans="1:6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</row>
    <row r="91" spans="1:6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</row>
    <row r="92" spans="1:6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</row>
    <row r="93" spans="1:6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</row>
    <row r="94" spans="1:6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</row>
    <row r="95" spans="1:6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</row>
    <row r="96" spans="1:6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</row>
    <row r="97" spans="1:6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</row>
    <row r="98" spans="1:6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</row>
    <row r="99" spans="1:6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</row>
    <row r="100" spans="1:6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</row>
    <row r="101" spans="1:6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</row>
    <row r="102" spans="1:6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</row>
    <row r="103" spans="1:6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</row>
    <row r="104" spans="1:6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</row>
    <row r="105" spans="1:6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</row>
    <row r="106" spans="1:64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</row>
    <row r="107" spans="1:64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</row>
    <row r="108" spans="1:64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</row>
    <row r="109" spans="1:64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</row>
    <row r="110" spans="1:64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</row>
    <row r="111" spans="1:64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</row>
    <row r="112" spans="1:17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</sheetData>
  <sheetProtection/>
  <mergeCells count="24">
    <mergeCell ref="A37:D37"/>
    <mergeCell ref="A15:A19"/>
    <mergeCell ref="B17:B19"/>
    <mergeCell ref="F17:F19"/>
    <mergeCell ref="G17:G19"/>
    <mergeCell ref="B15:Q16"/>
    <mergeCell ref="Q17:Q19"/>
    <mergeCell ref="A8:Q8"/>
    <mergeCell ref="A9:Q9"/>
    <mergeCell ref="A10:Q10"/>
    <mergeCell ref="A12:Q12"/>
    <mergeCell ref="A14:Q14"/>
    <mergeCell ref="L17:L19"/>
    <mergeCell ref="M17:M19"/>
    <mergeCell ref="N17:N19"/>
    <mergeCell ref="O17:O19"/>
    <mergeCell ref="H17:H19"/>
    <mergeCell ref="I17:I19"/>
    <mergeCell ref="P17:P19"/>
    <mergeCell ref="K17:K19"/>
    <mergeCell ref="C17:C19"/>
    <mergeCell ref="D17:D19"/>
    <mergeCell ref="E17:E19"/>
    <mergeCell ref="J17:J19"/>
  </mergeCells>
  <printOptions horizontalCentered="1"/>
  <pageMargins left="0.5118110236220472" right="0.31496062992125984" top="0" bottom="0" header="0.11811023622047245" footer="0.11811023622047245"/>
  <pageSetup orientation="landscape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Sistema de Informacion Regional</cp:lastModifiedBy>
  <cp:lastPrinted>2020-10-09T21:13:51Z</cp:lastPrinted>
  <dcterms:modified xsi:type="dcterms:W3CDTF">2021-06-08T21:15:48Z</dcterms:modified>
  <cp:category/>
  <cp:version/>
  <cp:contentType/>
  <cp:contentStatus/>
</cp:coreProperties>
</file>