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<sst xmlns="http://schemas.openxmlformats.org/spreadsheetml/2006/main" count="23" uniqueCount="23">
  <si>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LICORES EXTRANJEROS</t>
  </si>
  <si>
    <t>VINOS EXTRANJEROS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</si>
  <si>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</si>
  <si>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</si>
  <si>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</si>
  <si>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</si>
  <si>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</si>
  <si>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</si>
  <si>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</si>
  <si>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</si>
  <si>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</si>
  <si>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</si>
  <si>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</si>
  <si>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</si>
  <si>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</si>
  <si>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IMPUESTOS POR CONSUMO ($)</t>
  </si>
  <si>
    <t>MESES EN EL DEPARTAMENTO</t>
  </si>
  <si>
    <t>FUENTE: Secretaría de Hacienda Departamental.</t>
  </si>
  <si>
    <t>SISTEMA DE INFORMACION REGIONAL "SIR"</t>
  </si>
  <si>
    <t>GOBERNACION DEL HUILA</t>
  </si>
  <si>
    <t>DEPARTAMENTO ADMINISTRATIVO DE PLANEACION</t>
  </si>
  <si>
    <t>IMPUESTO RECAUDADO POR CONSUMO DE LICORES Y VINOS EXTRANJEROS POR</t>
  </si>
  <si>
    <t>MESES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</si>
</sst>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0.0"/>
    <numFmt numFmtId="194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37" fontId="0" fillId="0" borderId="0" xfId="0" applyAlignment="1">
      <alignment/>
    </xf>
    <xf numFmtId="37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192" fontId="4" fillId="0" borderId="11" xfId="0" applyNumberFormat="1" applyFont="1" applyBorder="1" applyAlignment="1" applyProtection="1">
      <alignment/>
      <protection/>
    </xf>
    <xf numFmtId="37" fontId="1" fillId="0" borderId="12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2" xfId="0" applyFont="1" applyBorder="1" applyAlignment="1" applyProtection="1">
      <alignment horizontal="left"/>
      <protection/>
    </xf>
    <xf numFmtId="37" fontId="4" fillId="0" borderId="13" xfId="0" applyFont="1" applyBorder="1" applyAlignment="1">
      <alignment/>
    </xf>
    <xf numFmtId="37" fontId="1" fillId="0" borderId="14" xfId="0" applyFont="1" applyBorder="1" applyAlignment="1">
      <alignment/>
    </xf>
    <xf numFmtId="192" fontId="4" fillId="0" borderId="15" xfId="0" applyNumberFormat="1" applyFont="1" applyBorder="1" applyAlignment="1" applyProtection="1">
      <alignment/>
      <protection/>
    </xf>
    <xf numFmtId="37" fontId="1" fillId="33" borderId="12" xfId="0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34" borderId="16" xfId="0" applyFont="1" applyFill="1" applyBorder="1" applyAlignment="1">
      <alignment horizontal="center" vertical="center" wrapText="1"/>
    </xf>
    <xf numFmtId="37" fontId="1" fillId="34" borderId="17" xfId="0" applyFont="1" applyFill="1" applyBorder="1" applyAlignment="1">
      <alignment horizontal="center" vertical="center" wrapText="1"/>
    </xf>
    <xf numFmtId="37" fontId="1" fillId="35" borderId="18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 vertical="top"/>
    </xf>
    <xf numFmtId="37" fontId="1" fillId="35" borderId="22" xfId="0" applyFont="1" applyFill="1" applyBorder="1" applyAlignment="1">
      <alignment horizontal="center" vertical="top"/>
    </xf>
    <xf numFmtId="37" fontId="1" fillId="35" borderId="11" xfId="0" applyFont="1" applyFill="1" applyBorder="1" applyAlignment="1">
      <alignment horizontal="center" vertical="top"/>
    </xf>
    <xf numFmtId="37" fontId="1" fillId="34" borderId="23" xfId="0" applyFont="1" applyFill="1" applyBorder="1" applyAlignment="1">
      <alignment horizontal="left" vertical="center" wrapText="1"/>
    </xf>
    <xf numFmtId="37" fontId="1" fillId="34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left" vertical="center" wrapText="1"/>
    </xf>
    <xf numFmtId="37" fontId="1" fillId="35" borderId="26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194" fontId="1" fillId="35" borderId="23" xfId="0" applyNumberFormat="1" applyFont="1" applyFill="1" applyBorder="1" applyAlignment="1">
      <alignment horizontal="center" vertical="center"/>
    </xf>
    <xf numFmtId="194" fontId="1" fillId="35" borderId="24" xfId="0" applyNumberFormat="1" applyFont="1" applyFill="1" applyBorder="1" applyAlignment="1">
      <alignment horizontal="center" vertical="center"/>
    </xf>
    <xf numFmtId="194" fontId="1" fillId="35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390525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2"/>
  <sheetViews>
    <sheetView showGridLines="0" tabSelected="1" zoomScalePageLayoutView="0" workbookViewId="0" topLeftCell="A1">
      <selection activeCell="F19" sqref="F19"/>
    </sheetView>
  </sheetViews>
  <sheetFormatPr defaultColWidth="9.625" defaultRowHeight="12.75"/>
  <cols>
    <col min="1" max="1" width="19.375" style="0" customWidth="1"/>
    <col min="2" max="2" width="22.625" style="0" customWidth="1"/>
    <col min="3" max="3" width="21.50390625" style="0" customWidth="1"/>
    <col min="4" max="4" width="18.625" style="0" customWidth="1"/>
    <col min="5" max="5" width="9.625" style="0" customWidth="1"/>
    <col min="6" max="6" width="1.625" style="0" customWidth="1"/>
    <col min="7" max="7" width="9.625" style="0" customWidth="1"/>
    <col min="8" max="8" width="1.625" style="0" customWidth="1"/>
    <col min="9" max="9" width="9.625" style="0" customWidth="1"/>
    <col min="10" max="10" width="1.625" style="0" customWidth="1"/>
    <col min="11" max="11" width="9.625" style="0" customWidth="1"/>
    <col min="12" max="12" width="1.625" style="0" customWidth="1"/>
    <col min="13" max="13" width="9.625" style="0" customWidth="1"/>
    <col min="14" max="14" width="12.625" style="0" customWidth="1"/>
    <col min="15" max="15" width="1.625" style="0" customWidth="1"/>
    <col min="16" max="16" width="13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7.625" style="0" customWidth="1"/>
    <col min="25" max="26" width="1.625" style="0" customWidth="1"/>
    <col min="27" max="27" width="8.625" style="0" customWidth="1"/>
    <col min="28" max="28" width="1.625" style="0" customWidth="1"/>
    <col min="29" max="29" width="4.625" style="0" customWidth="1"/>
    <col min="30" max="30" width="1.625" style="0" customWidth="1"/>
    <col min="31" max="31" width="8.625" style="0" customWidth="1"/>
    <col min="32" max="32" width="1.625" style="0" customWidth="1"/>
    <col min="33" max="33" width="4.625" style="0" customWidth="1"/>
    <col min="34" max="34" width="1.625" style="0" customWidth="1"/>
    <col min="35" max="35" width="17.625" style="0" customWidth="1"/>
    <col min="36" max="36" width="1.625" style="0" customWidth="1"/>
    <col min="37" max="37" width="6.625" style="0" customWidth="1"/>
    <col min="38" max="38" width="1.625" style="0" customWidth="1"/>
    <col min="39" max="39" width="10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  <col min="48" max="48" width="1.625" style="0" customWidth="1"/>
  </cols>
  <sheetData>
    <row r="7" ht="13.5" thickBot="1"/>
    <row r="8" spans="1:4" ht="15.75" customHeight="1">
      <c r="A8" s="20" t="s">
        <v>18</v>
      </c>
      <c r="B8" s="21"/>
      <c r="C8" s="21"/>
      <c r="D8" s="22"/>
    </row>
    <row r="9" spans="1:4" ht="15.75" customHeight="1">
      <c r="A9" s="29" t="s">
        <v>19</v>
      </c>
      <c r="B9" s="30"/>
      <c r="C9" s="30"/>
      <c r="D9" s="31"/>
    </row>
    <row r="10" spans="1:4" ht="15.75" customHeight="1" thickBot="1">
      <c r="A10" s="32" t="s">
        <v>20</v>
      </c>
      <c r="B10" s="33"/>
      <c r="C10" s="33"/>
      <c r="D10" s="34"/>
    </row>
    <row r="11" ht="4.5" customHeight="1" thickBot="1"/>
    <row r="12" spans="1:5" ht="16.5" customHeight="1">
      <c r="A12" s="20" t="s">
        <v>21</v>
      </c>
      <c r="B12" s="21"/>
      <c r="C12" s="21"/>
      <c r="D12" s="22"/>
      <c r="E12" s="1"/>
    </row>
    <row r="13" spans="1:5" ht="16.5" customHeight="1" thickBot="1">
      <c r="A13" s="23" t="s">
        <v>16</v>
      </c>
      <c r="B13" s="24"/>
      <c r="C13" s="24"/>
      <c r="D13" s="25"/>
      <c r="E13" s="1"/>
    </row>
    <row r="14" spans="1:5" ht="5.25" customHeight="1" thickBot="1">
      <c r="A14" s="3"/>
      <c r="B14" s="3"/>
      <c r="C14" s="3"/>
      <c r="D14" s="3"/>
      <c r="E14" s="1"/>
    </row>
    <row r="15" spans="1:5" ht="18.75" customHeight="1" thickBot="1">
      <c r="A15" s="35">
        <v>2020</v>
      </c>
      <c r="B15" s="36"/>
      <c r="C15" s="36"/>
      <c r="D15" s="37"/>
      <c r="E15" s="1"/>
    </row>
    <row r="16" spans="1:5" ht="20.25" customHeight="1">
      <c r="A16" s="18" t="s">
        <v>22</v>
      </c>
      <c r="B16" s="18" t="s">
        <v>0</v>
      </c>
      <c r="C16" s="18" t="s">
        <v>1</v>
      </c>
      <c r="D16" s="18" t="s">
        <v>15</v>
      </c>
      <c r="E16" s="1"/>
    </row>
    <row r="17" spans="1:5" ht="20.25" customHeight="1" thickBot="1">
      <c r="A17" s="19"/>
      <c r="B17" s="19"/>
      <c r="C17" s="19"/>
      <c r="D17" s="19"/>
      <c r="E17" s="1"/>
    </row>
    <row r="18" spans="1:5" ht="15" customHeight="1">
      <c r="A18" s="6"/>
      <c r="B18" s="10"/>
      <c r="C18" s="10"/>
      <c r="D18" s="4"/>
      <c r="E18" s="1"/>
    </row>
    <row r="19" spans="1:5" ht="15" customHeight="1">
      <c r="A19" s="12" t="s">
        <v>2</v>
      </c>
      <c r="B19" s="13">
        <f>SUM(B21:B32)</f>
        <v>4709345325.49</v>
      </c>
      <c r="C19" s="13">
        <f>SUM(C21:C32)</f>
        <v>1739864960</v>
      </c>
      <c r="D19" s="14">
        <f>SUM(D21:D32)</f>
        <v>6449210285.49</v>
      </c>
      <c r="E19" s="1"/>
    </row>
    <row r="20" spans="1:5" ht="9" customHeight="1">
      <c r="A20" s="7"/>
      <c r="B20" s="15"/>
      <c r="C20" s="15"/>
      <c r="D20" s="16"/>
      <c r="E20" s="1"/>
    </row>
    <row r="21" spans="1:5" ht="16.5" customHeight="1">
      <c r="A21" s="8" t="s">
        <v>3</v>
      </c>
      <c r="B21" s="15">
        <v>715562376</v>
      </c>
      <c r="C21" s="15">
        <v>197628000</v>
      </c>
      <c r="D21" s="17">
        <f aca="true" t="shared" si="0" ref="D21:D32">SUM(B21+C21)</f>
        <v>913190376</v>
      </c>
      <c r="E21" s="1"/>
    </row>
    <row r="22" spans="1:5" ht="16.5" customHeight="1">
      <c r="A22" s="8" t="s">
        <v>4</v>
      </c>
      <c r="B22" s="15">
        <v>166110000</v>
      </c>
      <c r="C22" s="15">
        <v>69095000</v>
      </c>
      <c r="D22" s="17">
        <f t="shared" si="0"/>
        <v>235205000</v>
      </c>
      <c r="E22" s="1"/>
    </row>
    <row r="23" spans="1:5" ht="16.5" customHeight="1">
      <c r="A23" s="8" t="s">
        <v>5</v>
      </c>
      <c r="B23" s="15">
        <v>387311479.49</v>
      </c>
      <c r="C23" s="15">
        <v>74882000</v>
      </c>
      <c r="D23" s="17">
        <f t="shared" si="0"/>
        <v>462193479.49</v>
      </c>
      <c r="E23" s="1"/>
    </row>
    <row r="24" spans="1:5" ht="16.5" customHeight="1">
      <c r="A24" s="8" t="s">
        <v>6</v>
      </c>
      <c r="B24" s="15">
        <v>177883000</v>
      </c>
      <c r="C24" s="15">
        <v>112982000</v>
      </c>
      <c r="D24" s="17">
        <f t="shared" si="0"/>
        <v>290865000</v>
      </c>
      <c r="E24" s="1"/>
    </row>
    <row r="25" spans="1:5" ht="16.5" customHeight="1">
      <c r="A25" s="8" t="s">
        <v>7</v>
      </c>
      <c r="B25" s="15">
        <v>211480000</v>
      </c>
      <c r="C25" s="15">
        <v>54126000</v>
      </c>
      <c r="D25" s="17">
        <f t="shared" si="0"/>
        <v>265606000</v>
      </c>
      <c r="E25" s="1"/>
    </row>
    <row r="26" spans="1:5" ht="16.5" customHeight="1">
      <c r="A26" s="8" t="s">
        <v>8</v>
      </c>
      <c r="B26" s="15">
        <v>32366000</v>
      </c>
      <c r="C26" s="15">
        <v>121424000</v>
      </c>
      <c r="D26" s="17">
        <f t="shared" si="0"/>
        <v>153790000</v>
      </c>
      <c r="E26" s="1"/>
    </row>
    <row r="27" spans="1:5" ht="16.5" customHeight="1">
      <c r="A27" s="8" t="s">
        <v>9</v>
      </c>
      <c r="B27" s="15">
        <v>161896470</v>
      </c>
      <c r="C27" s="15">
        <v>111690960</v>
      </c>
      <c r="D27" s="17">
        <f t="shared" si="0"/>
        <v>273587430</v>
      </c>
      <c r="E27" s="1"/>
    </row>
    <row r="28" spans="1:5" ht="16.5" customHeight="1">
      <c r="A28" s="8" t="s">
        <v>10</v>
      </c>
      <c r="B28" s="15">
        <v>207617000</v>
      </c>
      <c r="C28" s="15">
        <v>95727000</v>
      </c>
      <c r="D28" s="17">
        <f t="shared" si="0"/>
        <v>303344000</v>
      </c>
      <c r="E28" s="1"/>
    </row>
    <row r="29" spans="1:5" ht="16.5" customHeight="1">
      <c r="A29" s="8" t="s">
        <v>11</v>
      </c>
      <c r="B29" s="15">
        <v>511245000</v>
      </c>
      <c r="C29" s="15">
        <v>81363000</v>
      </c>
      <c r="D29" s="17">
        <f t="shared" si="0"/>
        <v>592608000</v>
      </c>
      <c r="E29" s="1"/>
    </row>
    <row r="30" spans="1:5" ht="16.5" customHeight="1">
      <c r="A30" s="8" t="s">
        <v>12</v>
      </c>
      <c r="B30" s="15">
        <v>537747000</v>
      </c>
      <c r="C30" s="15">
        <v>299104000</v>
      </c>
      <c r="D30" s="17">
        <f t="shared" si="0"/>
        <v>836851000</v>
      </c>
      <c r="E30" s="1"/>
    </row>
    <row r="31" spans="1:5" ht="16.5" customHeight="1">
      <c r="A31" s="8" t="s">
        <v>13</v>
      </c>
      <c r="B31" s="15">
        <v>693330000</v>
      </c>
      <c r="C31" s="15">
        <v>175030000</v>
      </c>
      <c r="D31" s="17">
        <f t="shared" si="0"/>
        <v>868360000</v>
      </c>
      <c r="E31" s="1"/>
    </row>
    <row r="32" spans="1:5" ht="16.5" customHeight="1">
      <c r="A32" s="8" t="s">
        <v>14</v>
      </c>
      <c r="B32" s="15">
        <v>906797000</v>
      </c>
      <c r="C32" s="15">
        <v>346813000</v>
      </c>
      <c r="D32" s="17">
        <f t="shared" si="0"/>
        <v>1253610000</v>
      </c>
      <c r="E32" s="1"/>
    </row>
    <row r="33" spans="1:5" ht="9.75" customHeight="1" thickBot="1">
      <c r="A33" s="9"/>
      <c r="B33" s="11"/>
      <c r="C33" s="11"/>
      <c r="D33" s="5"/>
      <c r="E33" s="1"/>
    </row>
    <row r="34" spans="1:5" ht="14.25" customHeight="1" thickBot="1">
      <c r="A34" s="1"/>
      <c r="B34" s="1"/>
      <c r="C34" s="2"/>
      <c r="D34" s="1"/>
      <c r="E34" s="1"/>
    </row>
    <row r="35" spans="1:5" ht="27" customHeight="1" thickBot="1">
      <c r="A35" s="26" t="s">
        <v>17</v>
      </c>
      <c r="B35" s="27"/>
      <c r="C35" s="28"/>
      <c r="D35" s="1"/>
      <c r="E35" s="1"/>
    </row>
    <row r="36" spans="1:5" ht="15" customHeight="1">
      <c r="A36" s="1"/>
      <c r="B36" s="1"/>
      <c r="C36" s="1"/>
      <c r="D36" s="1"/>
      <c r="E36" s="1"/>
    </row>
    <row r="37" spans="1:5" ht="15" customHeight="1">
      <c r="A37" s="1"/>
      <c r="B37" s="1"/>
      <c r="C37" s="1"/>
      <c r="D37" s="1"/>
      <c r="E37" s="1"/>
    </row>
    <row r="38" spans="1:5" ht="15" customHeight="1">
      <c r="A38" s="1"/>
      <c r="B38" s="1"/>
      <c r="C38" s="1"/>
      <c r="D38" s="1"/>
      <c r="E38" s="1"/>
    </row>
    <row r="39" spans="1:5" ht="15" customHeight="1">
      <c r="A39" s="1"/>
      <c r="B39" s="1"/>
      <c r="C39" s="1"/>
      <c r="D39" s="1"/>
      <c r="E39" s="1"/>
    </row>
    <row r="40" spans="1:5" ht="15" customHeight="1">
      <c r="A40" s="1"/>
      <c r="B40" s="1"/>
      <c r="C40" s="1"/>
      <c r="D40" s="1"/>
      <c r="E40" s="1"/>
    </row>
    <row r="41" spans="1:5" ht="15" customHeight="1">
      <c r="A41" s="1"/>
      <c r="B41" s="1"/>
      <c r="C41" s="1"/>
      <c r="D41" s="1"/>
      <c r="E41" s="1"/>
    </row>
    <row r="42" spans="1:5" ht="15" customHeight="1">
      <c r="A42" s="1"/>
      <c r="B42" s="1"/>
      <c r="C42" s="1"/>
      <c r="D42" s="1"/>
      <c r="E42" s="1"/>
    </row>
    <row r="43" ht="15" customHeight="1"/>
    <row r="44" ht="15" customHeight="1"/>
    <row r="45" ht="15" customHeight="1"/>
    <row r="46" ht="15" customHeight="1"/>
    <row r="47" ht="1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11">
    <mergeCell ref="B16:B17"/>
    <mergeCell ref="C16:C17"/>
    <mergeCell ref="D16:D17"/>
    <mergeCell ref="A12:D12"/>
    <mergeCell ref="A13:D13"/>
    <mergeCell ref="A35:C35"/>
    <mergeCell ref="A8:D8"/>
    <mergeCell ref="A9:D9"/>
    <mergeCell ref="A10:D10"/>
    <mergeCell ref="A15:D15"/>
    <mergeCell ref="A16:A17"/>
  </mergeCells>
  <printOptions horizontalCentered="1"/>
  <pageMargins left="0.7086614173228347" right="0.7086614173228347" top="0" bottom="0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2017-04-18T16:15:16Z</cp:lastPrinted>
  <dcterms:created xsi:type="dcterms:W3CDTF">2004-09-10T16:28:13Z</dcterms:created>
  <dcterms:modified xsi:type="dcterms:W3CDTF">2021-05-27T16:58:00Z</dcterms:modified>
  <cp:category/>
  <cp:version/>
  <cp:contentType/>
  <cp:contentStatus/>
</cp:coreProperties>
</file>