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5940" activeTab="0"/>
  </bookViews>
  <sheets>
    <sheet name="Hoja2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<sst xmlns="http://schemas.openxmlformats.org/spreadsheetml/2006/main" count="40" uniqueCount="33">
  <si>
    <t>TOTAL</t>
  </si>
  <si>
    <t>SISTEMA DE INFORMACION REGIONAL "SIR"</t>
  </si>
  <si>
    <t>GOBERNACION DEL HUILA</t>
  </si>
  <si>
    <t>DEPARTAMENTO ADMINISTRATIVO DE PLANEACION</t>
  </si>
  <si>
    <t xml:space="preserve">POBLACIÓN POR  GRUPOS QUINQUENALES DE EDAD, AREA Y SEXO EN EL DEPARTAMENTO </t>
  </si>
  <si>
    <t>GRUPOS DE EDAD</t>
  </si>
  <si>
    <t>CABECERA</t>
  </si>
  <si>
    <t>CENTROS POBLADOS Y RURAL DISPERSO</t>
  </si>
  <si>
    <t>HOMBRES</t>
  </si>
  <si>
    <t>MUJERES</t>
  </si>
  <si>
    <t xml:space="preserve">HOMBRES </t>
  </si>
  <si>
    <t>00-04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</si>
  <si>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</si>
  <si>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</si>
  <si>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</si>
  <si>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</si>
  <si>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</si>
  <si>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</si>
  <si>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</si>
  <si>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</si>
  <si>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</si>
  <si>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</si>
  <si>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</si>
  <si>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</si>
  <si>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</si>
  <si>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</si>
  <si>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</si>
  <si>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</si>
  <si>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</si>
  <si>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</si>
  <si>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</si>
  <si>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r>
      <t xml:space="preserve">FUENTE: </t>
    </r>
    <r>
      <rPr>
        <sz val="10"/>
        <rFont val="Arial"/>
        <family val="2"/>
      </rPr>
      <t>DANE - Proyecciones de población con base en el Censo Nacional de Población y Vivienda 2018</t>
    </r>
  </si>
  <si>
    <t>100 años y más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</si>
</sst>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#,##0;[Red]#,##0"/>
    <numFmt numFmtId="183" formatCode="[$-240A]hh:mm:ss\ AM/PM"/>
    <numFmt numFmtId="184" formatCode="[$-240A]dddd\,\ dd&quot; de &quot;mmmm&quot; de &quot;yyyy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1</xdr:col>
      <xdr:colOff>647700</xdr:colOff>
      <xdr:row>6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47"/>
  <sheetViews>
    <sheetView showGridLines="0" tabSelected="1" zoomScalePageLayoutView="0" workbookViewId="0" topLeftCell="A1">
      <selection activeCell="A14" sqref="A14:J14"/>
    </sheetView>
  </sheetViews>
  <sheetFormatPr defaultColWidth="11.421875" defaultRowHeight="12.75"/>
  <cols>
    <col min="1" max="1" width="14.8515625" style="0" customWidth="1"/>
    <col min="2" max="2" width="15.140625" style="0" customWidth="1"/>
    <col min="3" max="10" width="11.57421875" style="0" customWidth="1"/>
    <col min="11" max="11" width="4.7109375" style="0" customWidth="1"/>
  </cols>
  <sheetData>
    <row r="7" ht="13.5" thickBot="1"/>
    <row r="8" spans="1:10" ht="15.75" customHeight="1">
      <c r="A8" s="30" t="s">
        <v>1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5.75" customHeight="1">
      <c r="A9" s="33" t="s">
        <v>2</v>
      </c>
      <c r="B9" s="34"/>
      <c r="C9" s="34"/>
      <c r="D9" s="34"/>
      <c r="E9" s="34"/>
      <c r="F9" s="34"/>
      <c r="G9" s="34"/>
      <c r="H9" s="34"/>
      <c r="I9" s="34"/>
      <c r="J9" s="35"/>
    </row>
    <row r="10" spans="1:10" ht="15.75" customHeight="1" thickBot="1">
      <c r="A10" s="36" t="s">
        <v>3</v>
      </c>
      <c r="B10" s="37"/>
      <c r="C10" s="37"/>
      <c r="D10" s="37"/>
      <c r="E10" s="37"/>
      <c r="F10" s="37"/>
      <c r="G10" s="37"/>
      <c r="H10" s="37"/>
      <c r="I10" s="37"/>
      <c r="J10" s="38"/>
    </row>
    <row r="11" ht="4.5" customHeight="1" thickBot="1"/>
    <row r="12" spans="1:10" ht="25.5" customHeight="1" thickBot="1">
      <c r="A12" s="39" t="s">
        <v>4</v>
      </c>
      <c r="B12" s="40"/>
      <c r="C12" s="40"/>
      <c r="D12" s="40"/>
      <c r="E12" s="40"/>
      <c r="F12" s="40"/>
      <c r="G12" s="40"/>
      <c r="H12" s="40"/>
      <c r="I12" s="40"/>
      <c r="J12" s="41"/>
    </row>
    <row r="13" spans="2:10" ht="4.5" customHeight="1" thickBot="1"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9.5" customHeight="1" thickBot="1">
      <c r="A14" s="42">
        <v>2022</v>
      </c>
      <c r="B14" s="43"/>
      <c r="C14" s="43"/>
      <c r="D14" s="43"/>
      <c r="E14" s="43"/>
      <c r="F14" s="43"/>
      <c r="G14" s="43"/>
      <c r="H14" s="43"/>
      <c r="I14" s="43"/>
      <c r="J14" s="44"/>
    </row>
    <row r="15" spans="1:10" ht="35.25" customHeight="1">
      <c r="A15" s="24" t="s">
        <v>5</v>
      </c>
      <c r="B15" s="21" t="s">
        <v>0</v>
      </c>
      <c r="C15" s="21"/>
      <c r="D15" s="45"/>
      <c r="E15" s="21" t="s">
        <v>6</v>
      </c>
      <c r="F15" s="21"/>
      <c r="G15" s="21"/>
      <c r="H15" s="22" t="s">
        <v>7</v>
      </c>
      <c r="I15" s="22"/>
      <c r="J15" s="23"/>
    </row>
    <row r="16" spans="1:10" ht="19.5" customHeight="1">
      <c r="A16" s="25"/>
      <c r="B16" s="19" t="s">
        <v>0</v>
      </c>
      <c r="C16" s="19" t="s">
        <v>8</v>
      </c>
      <c r="D16" s="19" t="s">
        <v>9</v>
      </c>
      <c r="E16" s="19" t="s">
        <v>0</v>
      </c>
      <c r="F16" s="19" t="s">
        <v>8</v>
      </c>
      <c r="G16" s="19" t="s">
        <v>9</v>
      </c>
      <c r="H16" s="19" t="s">
        <v>0</v>
      </c>
      <c r="I16" s="19" t="s">
        <v>10</v>
      </c>
      <c r="J16" s="20" t="s">
        <v>9</v>
      </c>
    </row>
    <row r="17" spans="1:10" ht="7.5" customHeight="1">
      <c r="A17" s="11"/>
      <c r="B17" s="7"/>
      <c r="C17" s="3"/>
      <c r="D17" s="7"/>
      <c r="E17" s="3"/>
      <c r="F17" s="7"/>
      <c r="G17" s="3"/>
      <c r="H17" s="7"/>
      <c r="I17" s="3"/>
      <c r="J17" s="12"/>
    </row>
    <row r="18" spans="1:10" ht="19.5" customHeight="1">
      <c r="A18" s="11" t="s">
        <v>0</v>
      </c>
      <c r="B18" s="8">
        <f>SUM(B19:B39)</f>
        <v>1140932</v>
      </c>
      <c r="C18" s="5">
        <f>SUM(C19:C39)</f>
        <v>568356</v>
      </c>
      <c r="D18" s="8">
        <f aca="true" t="shared" si="0" ref="D18:J18">SUM(D19:D39)</f>
        <v>572576</v>
      </c>
      <c r="E18" s="5">
        <f t="shared" si="0"/>
        <v>686847</v>
      </c>
      <c r="F18" s="8">
        <f t="shared" si="0"/>
        <v>330916</v>
      </c>
      <c r="G18" s="5">
        <f t="shared" si="0"/>
        <v>355931</v>
      </c>
      <c r="H18" s="8">
        <f t="shared" si="0"/>
        <v>454085</v>
      </c>
      <c r="I18" s="5">
        <f t="shared" si="0"/>
        <v>237440</v>
      </c>
      <c r="J18" s="13">
        <f t="shared" si="0"/>
        <v>216645</v>
      </c>
    </row>
    <row r="19" spans="1:10" ht="19.5" customHeight="1">
      <c r="A19" s="2" t="s">
        <v>11</v>
      </c>
      <c r="B19" s="9">
        <f>SUM(C19:D19)</f>
        <v>101634</v>
      </c>
      <c r="C19" s="4">
        <f>F19+I19</f>
        <v>51989</v>
      </c>
      <c r="D19" s="10">
        <f>G19+J19</f>
        <v>49645</v>
      </c>
      <c r="E19" s="6">
        <f>SUM(F19:G19)</f>
        <v>57227</v>
      </c>
      <c r="F19" s="10">
        <v>29287</v>
      </c>
      <c r="G19" s="4">
        <v>27940</v>
      </c>
      <c r="H19" s="9">
        <f>SUM(I19:J19)</f>
        <v>44407</v>
      </c>
      <c r="I19" s="4">
        <v>22702</v>
      </c>
      <c r="J19" s="14">
        <v>21705</v>
      </c>
    </row>
    <row r="20" spans="1:10" ht="19.5" customHeight="1">
      <c r="A20" s="2" t="s">
        <v>12</v>
      </c>
      <c r="B20" s="9">
        <f aca="true" t="shared" si="1" ref="B20:B39">SUM(C20:D20)</f>
        <v>102693</v>
      </c>
      <c r="C20" s="4">
        <f aca="true" t="shared" si="2" ref="C20:C39">F20+I20</f>
        <v>52707</v>
      </c>
      <c r="D20" s="10">
        <f aca="true" t="shared" si="3" ref="D20:D39">G20+J20</f>
        <v>49986</v>
      </c>
      <c r="E20" s="6">
        <f aca="true" t="shared" si="4" ref="E20:E39">SUM(F20:G20)</f>
        <v>58162</v>
      </c>
      <c r="F20" s="10">
        <v>29843</v>
      </c>
      <c r="G20" s="4">
        <v>28319</v>
      </c>
      <c r="H20" s="9">
        <f aca="true" t="shared" si="5" ref="H20:H39">SUM(I20:J20)</f>
        <v>44531</v>
      </c>
      <c r="I20" s="4">
        <v>22864</v>
      </c>
      <c r="J20" s="14">
        <v>21667</v>
      </c>
    </row>
    <row r="21" spans="1:10" ht="19.5" customHeight="1">
      <c r="A21" s="2" t="s">
        <v>13</v>
      </c>
      <c r="B21" s="9">
        <f t="shared" si="1"/>
        <v>99971</v>
      </c>
      <c r="C21" s="4">
        <f t="shared" si="2"/>
        <v>51473</v>
      </c>
      <c r="D21" s="10">
        <f t="shared" si="3"/>
        <v>48498</v>
      </c>
      <c r="E21" s="6">
        <f t="shared" si="4"/>
        <v>57272</v>
      </c>
      <c r="F21" s="10">
        <v>29346</v>
      </c>
      <c r="G21" s="4">
        <v>27926</v>
      </c>
      <c r="H21" s="9">
        <f t="shared" si="5"/>
        <v>42699</v>
      </c>
      <c r="I21" s="4">
        <v>22127</v>
      </c>
      <c r="J21" s="14">
        <v>20572</v>
      </c>
    </row>
    <row r="22" spans="1:10" ht="19.5" customHeight="1">
      <c r="A22" s="2" t="s">
        <v>14</v>
      </c>
      <c r="B22" s="9">
        <f t="shared" si="1"/>
        <v>97686</v>
      </c>
      <c r="C22" s="4">
        <f t="shared" si="2"/>
        <v>50100</v>
      </c>
      <c r="D22" s="10">
        <f t="shared" si="3"/>
        <v>47586</v>
      </c>
      <c r="E22" s="6">
        <f t="shared" si="4"/>
        <v>56501</v>
      </c>
      <c r="F22" s="10">
        <v>28586</v>
      </c>
      <c r="G22" s="4">
        <v>27915</v>
      </c>
      <c r="H22" s="9">
        <f t="shared" si="5"/>
        <v>41185</v>
      </c>
      <c r="I22" s="4">
        <v>21514</v>
      </c>
      <c r="J22" s="14">
        <v>19671</v>
      </c>
    </row>
    <row r="23" spans="1:10" ht="19.5" customHeight="1">
      <c r="A23" s="2" t="s">
        <v>15</v>
      </c>
      <c r="B23" s="9">
        <f t="shared" si="1"/>
        <v>93396</v>
      </c>
      <c r="C23" s="4">
        <f t="shared" si="2"/>
        <v>47523</v>
      </c>
      <c r="D23" s="10">
        <f t="shared" si="3"/>
        <v>45873</v>
      </c>
      <c r="E23" s="6">
        <f t="shared" si="4"/>
        <v>55101</v>
      </c>
      <c r="F23" s="10">
        <v>27477</v>
      </c>
      <c r="G23" s="4">
        <v>27624</v>
      </c>
      <c r="H23" s="9">
        <f t="shared" si="5"/>
        <v>38295</v>
      </c>
      <c r="I23" s="4">
        <v>20046</v>
      </c>
      <c r="J23" s="14">
        <v>18249</v>
      </c>
    </row>
    <row r="24" spans="1:10" ht="19.5" customHeight="1">
      <c r="A24" s="2" t="s">
        <v>16</v>
      </c>
      <c r="B24" s="9">
        <f t="shared" si="1"/>
        <v>88893</v>
      </c>
      <c r="C24" s="4">
        <f t="shared" si="2"/>
        <v>44707</v>
      </c>
      <c r="D24" s="10">
        <f t="shared" si="3"/>
        <v>44186</v>
      </c>
      <c r="E24" s="6">
        <f t="shared" si="4"/>
        <v>54248</v>
      </c>
      <c r="F24" s="10">
        <v>26541</v>
      </c>
      <c r="G24" s="4">
        <v>27707</v>
      </c>
      <c r="H24" s="9">
        <f t="shared" si="5"/>
        <v>34645</v>
      </c>
      <c r="I24" s="4">
        <v>18166</v>
      </c>
      <c r="J24" s="14">
        <v>16479</v>
      </c>
    </row>
    <row r="25" spans="1:10" ht="19.5" customHeight="1">
      <c r="A25" s="2" t="s">
        <v>17</v>
      </c>
      <c r="B25" s="9">
        <f t="shared" si="1"/>
        <v>82303</v>
      </c>
      <c r="C25" s="4">
        <f t="shared" si="2"/>
        <v>40936</v>
      </c>
      <c r="D25" s="10">
        <f t="shared" si="3"/>
        <v>41367</v>
      </c>
      <c r="E25" s="6">
        <f t="shared" si="4"/>
        <v>51526</v>
      </c>
      <c r="F25" s="10">
        <v>24977</v>
      </c>
      <c r="G25" s="4">
        <v>26549</v>
      </c>
      <c r="H25" s="9">
        <f t="shared" si="5"/>
        <v>30777</v>
      </c>
      <c r="I25" s="4">
        <v>15959</v>
      </c>
      <c r="J25" s="14">
        <v>14818</v>
      </c>
    </row>
    <row r="26" spans="1:10" ht="19.5" customHeight="1">
      <c r="A26" s="2" t="s">
        <v>18</v>
      </c>
      <c r="B26" s="9">
        <f t="shared" si="1"/>
        <v>75777</v>
      </c>
      <c r="C26" s="4">
        <f t="shared" si="2"/>
        <v>37544</v>
      </c>
      <c r="D26" s="10">
        <f t="shared" si="3"/>
        <v>38233</v>
      </c>
      <c r="E26" s="6">
        <f t="shared" si="4"/>
        <v>47182</v>
      </c>
      <c r="F26" s="10">
        <v>22747</v>
      </c>
      <c r="G26" s="4">
        <v>24435</v>
      </c>
      <c r="H26" s="9">
        <f t="shared" si="5"/>
        <v>28595</v>
      </c>
      <c r="I26" s="4">
        <v>14797</v>
      </c>
      <c r="J26" s="14">
        <v>13798</v>
      </c>
    </row>
    <row r="27" spans="1:10" ht="19.5" customHeight="1">
      <c r="A27" s="2" t="s">
        <v>19</v>
      </c>
      <c r="B27" s="9">
        <f t="shared" si="1"/>
        <v>70296</v>
      </c>
      <c r="C27" s="4">
        <f t="shared" si="2"/>
        <v>34596</v>
      </c>
      <c r="D27" s="10">
        <f t="shared" si="3"/>
        <v>35700</v>
      </c>
      <c r="E27" s="6">
        <f t="shared" si="4"/>
        <v>43495</v>
      </c>
      <c r="F27" s="10">
        <v>20562</v>
      </c>
      <c r="G27" s="4">
        <v>22933</v>
      </c>
      <c r="H27" s="9">
        <f t="shared" si="5"/>
        <v>26801</v>
      </c>
      <c r="I27" s="4">
        <v>14034</v>
      </c>
      <c r="J27" s="14">
        <v>12767</v>
      </c>
    </row>
    <row r="28" spans="1:10" ht="19.5" customHeight="1">
      <c r="A28" s="2" t="s">
        <v>20</v>
      </c>
      <c r="B28" s="9">
        <f t="shared" si="1"/>
        <v>62417</v>
      </c>
      <c r="C28" s="4">
        <f t="shared" si="2"/>
        <v>30258</v>
      </c>
      <c r="D28" s="10">
        <f t="shared" si="3"/>
        <v>32159</v>
      </c>
      <c r="E28" s="6">
        <f t="shared" si="4"/>
        <v>38175</v>
      </c>
      <c r="F28" s="10">
        <v>17526</v>
      </c>
      <c r="G28" s="4">
        <v>20649</v>
      </c>
      <c r="H28" s="9">
        <f t="shared" si="5"/>
        <v>24242</v>
      </c>
      <c r="I28" s="4">
        <v>12732</v>
      </c>
      <c r="J28" s="14">
        <v>11510</v>
      </c>
    </row>
    <row r="29" spans="1:10" ht="19.5" customHeight="1">
      <c r="A29" s="2" t="s">
        <v>21</v>
      </c>
      <c r="B29" s="9">
        <f t="shared" si="1"/>
        <v>59088</v>
      </c>
      <c r="C29" s="4">
        <f t="shared" si="2"/>
        <v>28360</v>
      </c>
      <c r="D29" s="10">
        <f t="shared" si="3"/>
        <v>30728</v>
      </c>
      <c r="E29" s="6">
        <f t="shared" si="4"/>
        <v>36466</v>
      </c>
      <c r="F29" s="10">
        <v>16433</v>
      </c>
      <c r="G29" s="4">
        <v>20033</v>
      </c>
      <c r="H29" s="9">
        <f t="shared" si="5"/>
        <v>22622</v>
      </c>
      <c r="I29" s="4">
        <v>11927</v>
      </c>
      <c r="J29" s="14">
        <v>10695</v>
      </c>
    </row>
    <row r="30" spans="1:10" ht="19.5" customHeight="1">
      <c r="A30" s="2" t="s">
        <v>22</v>
      </c>
      <c r="B30" s="9">
        <f t="shared" si="1"/>
        <v>55469</v>
      </c>
      <c r="C30" s="4">
        <f t="shared" si="2"/>
        <v>26587</v>
      </c>
      <c r="D30" s="10">
        <f t="shared" si="3"/>
        <v>28882</v>
      </c>
      <c r="E30" s="6">
        <f t="shared" si="4"/>
        <v>34806</v>
      </c>
      <c r="F30" s="10">
        <v>15541</v>
      </c>
      <c r="G30" s="4">
        <v>19265</v>
      </c>
      <c r="H30" s="9">
        <f t="shared" si="5"/>
        <v>20663</v>
      </c>
      <c r="I30" s="4">
        <v>11046</v>
      </c>
      <c r="J30" s="14">
        <v>9617</v>
      </c>
    </row>
    <row r="31" spans="1:10" ht="19.5" customHeight="1">
      <c r="A31" s="2" t="s">
        <v>23</v>
      </c>
      <c r="B31" s="9">
        <f t="shared" si="1"/>
        <v>47783</v>
      </c>
      <c r="C31" s="4">
        <f t="shared" si="2"/>
        <v>22824</v>
      </c>
      <c r="D31" s="10">
        <f t="shared" si="3"/>
        <v>24959</v>
      </c>
      <c r="E31" s="6">
        <f t="shared" si="4"/>
        <v>30439</v>
      </c>
      <c r="F31" s="10">
        <v>13507</v>
      </c>
      <c r="G31" s="4">
        <v>16932</v>
      </c>
      <c r="H31" s="9">
        <f t="shared" si="5"/>
        <v>17344</v>
      </c>
      <c r="I31" s="4">
        <v>9317</v>
      </c>
      <c r="J31" s="14">
        <v>8027</v>
      </c>
    </row>
    <row r="32" spans="1:10" ht="19.5" customHeight="1">
      <c r="A32" s="2" t="s">
        <v>24</v>
      </c>
      <c r="B32" s="9">
        <f t="shared" si="1"/>
        <v>36754</v>
      </c>
      <c r="C32" s="4">
        <f t="shared" si="2"/>
        <v>17576</v>
      </c>
      <c r="D32" s="10">
        <f t="shared" si="3"/>
        <v>19178</v>
      </c>
      <c r="E32" s="6">
        <f t="shared" si="4"/>
        <v>23417</v>
      </c>
      <c r="F32" s="10">
        <v>10362</v>
      </c>
      <c r="G32" s="4">
        <v>13055</v>
      </c>
      <c r="H32" s="9">
        <f t="shared" si="5"/>
        <v>13337</v>
      </c>
      <c r="I32" s="4">
        <v>7214</v>
      </c>
      <c r="J32" s="14">
        <v>6123</v>
      </c>
    </row>
    <row r="33" spans="1:10" ht="19.5" customHeight="1">
      <c r="A33" s="2" t="s">
        <v>25</v>
      </c>
      <c r="B33" s="9">
        <f t="shared" si="1"/>
        <v>26790</v>
      </c>
      <c r="C33" s="4">
        <f t="shared" si="2"/>
        <v>12748</v>
      </c>
      <c r="D33" s="10">
        <f t="shared" si="3"/>
        <v>14042</v>
      </c>
      <c r="E33" s="6">
        <f t="shared" si="4"/>
        <v>17082</v>
      </c>
      <c r="F33" s="10">
        <v>7425</v>
      </c>
      <c r="G33" s="4">
        <v>9657</v>
      </c>
      <c r="H33" s="9">
        <f t="shared" si="5"/>
        <v>9708</v>
      </c>
      <c r="I33" s="4">
        <v>5323</v>
      </c>
      <c r="J33" s="14">
        <v>4385</v>
      </c>
    </row>
    <row r="34" spans="1:10" ht="19.5" customHeight="1">
      <c r="A34" s="2" t="s">
        <v>26</v>
      </c>
      <c r="B34" s="9">
        <f t="shared" si="1"/>
        <v>18117</v>
      </c>
      <c r="C34" s="4">
        <f t="shared" si="2"/>
        <v>8496</v>
      </c>
      <c r="D34" s="10">
        <f t="shared" si="3"/>
        <v>9621</v>
      </c>
      <c r="E34" s="6">
        <f t="shared" si="4"/>
        <v>11566</v>
      </c>
      <c r="F34" s="10">
        <v>4921</v>
      </c>
      <c r="G34" s="4">
        <v>6645</v>
      </c>
      <c r="H34" s="9">
        <f t="shared" si="5"/>
        <v>6551</v>
      </c>
      <c r="I34" s="4">
        <v>3575</v>
      </c>
      <c r="J34" s="14">
        <v>2976</v>
      </c>
    </row>
    <row r="35" spans="1:10" ht="19.5" customHeight="1">
      <c r="A35" s="2" t="s">
        <v>27</v>
      </c>
      <c r="B35" s="9">
        <f t="shared" si="1"/>
        <v>11087</v>
      </c>
      <c r="C35" s="4">
        <f t="shared" si="2"/>
        <v>5099</v>
      </c>
      <c r="D35" s="10">
        <f t="shared" si="3"/>
        <v>5988</v>
      </c>
      <c r="E35" s="6">
        <f t="shared" si="4"/>
        <v>7110</v>
      </c>
      <c r="F35" s="10">
        <v>2963</v>
      </c>
      <c r="G35" s="4">
        <v>4147</v>
      </c>
      <c r="H35" s="9">
        <f t="shared" si="5"/>
        <v>3977</v>
      </c>
      <c r="I35" s="4">
        <v>2136</v>
      </c>
      <c r="J35" s="14">
        <v>1841</v>
      </c>
    </row>
    <row r="36" spans="1:10" ht="19.5" customHeight="1">
      <c r="A36" s="2" t="s">
        <v>28</v>
      </c>
      <c r="B36" s="9">
        <f t="shared" si="1"/>
        <v>6129</v>
      </c>
      <c r="C36" s="4">
        <f t="shared" si="2"/>
        <v>2753</v>
      </c>
      <c r="D36" s="10">
        <f t="shared" si="3"/>
        <v>3376</v>
      </c>
      <c r="E36" s="6">
        <f t="shared" si="4"/>
        <v>3964</v>
      </c>
      <c r="F36" s="10">
        <v>1610</v>
      </c>
      <c r="G36" s="4">
        <v>2354</v>
      </c>
      <c r="H36" s="9">
        <f t="shared" si="5"/>
        <v>2165</v>
      </c>
      <c r="I36" s="4">
        <v>1143</v>
      </c>
      <c r="J36" s="14">
        <v>1022</v>
      </c>
    </row>
    <row r="37" spans="1:10" ht="19.5" customHeight="1">
      <c r="A37" s="2" t="s">
        <v>29</v>
      </c>
      <c r="B37" s="9">
        <f t="shared" si="1"/>
        <v>3033</v>
      </c>
      <c r="C37" s="4">
        <f t="shared" si="2"/>
        <v>1356</v>
      </c>
      <c r="D37" s="10">
        <f t="shared" si="3"/>
        <v>1677</v>
      </c>
      <c r="E37" s="6">
        <f t="shared" si="4"/>
        <v>2000</v>
      </c>
      <c r="F37" s="10">
        <v>805</v>
      </c>
      <c r="G37" s="4">
        <v>1195</v>
      </c>
      <c r="H37" s="9">
        <f t="shared" si="5"/>
        <v>1033</v>
      </c>
      <c r="I37" s="4">
        <v>551</v>
      </c>
      <c r="J37" s="14">
        <v>482</v>
      </c>
    </row>
    <row r="38" spans="1:10" ht="19.5" customHeight="1">
      <c r="A38" s="2" t="s">
        <v>30</v>
      </c>
      <c r="B38" s="9">
        <f t="shared" si="1"/>
        <v>1304</v>
      </c>
      <c r="C38" s="4">
        <f t="shared" si="2"/>
        <v>584</v>
      </c>
      <c r="D38" s="10">
        <f t="shared" si="3"/>
        <v>720</v>
      </c>
      <c r="E38" s="6">
        <f t="shared" si="4"/>
        <v>855</v>
      </c>
      <c r="F38" s="10">
        <v>351</v>
      </c>
      <c r="G38" s="4">
        <v>504</v>
      </c>
      <c r="H38" s="9">
        <f t="shared" si="5"/>
        <v>449</v>
      </c>
      <c r="I38" s="4">
        <v>233</v>
      </c>
      <c r="J38" s="14">
        <v>216</v>
      </c>
    </row>
    <row r="39" spans="1:10" ht="19.5" customHeight="1">
      <c r="A39" s="2" t="s">
        <v>32</v>
      </c>
      <c r="B39" s="9">
        <f t="shared" si="1"/>
        <v>312</v>
      </c>
      <c r="C39" s="4">
        <f t="shared" si="2"/>
        <v>140</v>
      </c>
      <c r="D39" s="10">
        <f t="shared" si="3"/>
        <v>172</v>
      </c>
      <c r="E39" s="6">
        <f t="shared" si="4"/>
        <v>253</v>
      </c>
      <c r="F39" s="10">
        <v>106</v>
      </c>
      <c r="G39" s="4">
        <v>147</v>
      </c>
      <c r="H39" s="9">
        <f t="shared" si="5"/>
        <v>59</v>
      </c>
      <c r="I39" s="4">
        <v>34</v>
      </c>
      <c r="J39" s="14">
        <v>25</v>
      </c>
    </row>
    <row r="40" spans="1:10" ht="9.75" customHeight="1" thickBot="1">
      <c r="A40" s="15"/>
      <c r="B40" s="16"/>
      <c r="C40" s="17"/>
      <c r="D40" s="16"/>
      <c r="E40" s="17"/>
      <c r="F40" s="16"/>
      <c r="G40" s="17"/>
      <c r="H40" s="16"/>
      <c r="I40" s="17"/>
      <c r="J40" s="18"/>
    </row>
    <row r="41" spans="1:10" ht="9.7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27.75" customHeight="1" thickBot="1">
      <c r="A42" s="26" t="s">
        <v>31</v>
      </c>
      <c r="B42" s="27"/>
      <c r="C42" s="27"/>
      <c r="D42" s="27"/>
      <c r="E42" s="27"/>
      <c r="F42" s="27"/>
      <c r="G42" s="27"/>
      <c r="H42" s="28"/>
      <c r="I42" s="1"/>
      <c r="J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</sheetData>
  <sheetProtection/>
  <mergeCells count="11">
    <mergeCell ref="B15:D15"/>
    <mergeCell ref="E15:G15"/>
    <mergeCell ref="H15:J15"/>
    <mergeCell ref="A15:A16"/>
    <mergeCell ref="A42:H42"/>
    <mergeCell ref="B13:J13"/>
    <mergeCell ref="A8:J8"/>
    <mergeCell ref="A9:J9"/>
    <mergeCell ref="A10:J10"/>
    <mergeCell ref="A12:J12"/>
    <mergeCell ref="A14:J14"/>
  </mergeCells>
  <printOptions horizontalCentered="1"/>
  <pageMargins left="0.31496062992125984" right="0.31496062992125984" top="0.15748031496062992" bottom="0.5511811023622047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sir</cp:lastModifiedBy>
  <cp:lastPrinted>2020-08-05T21:50:43Z</cp:lastPrinted>
  <dcterms:created xsi:type="dcterms:W3CDTF">2004-08-04T21:10:11Z</dcterms:created>
  <dcterms:modified xsi:type="dcterms:W3CDTF">2022-04-29T14:52:01Z</dcterms:modified>
  <cp:category/>
  <cp:version/>
  <cp:contentType/>
  <cp:contentStatus/>
</cp:coreProperties>
</file>