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R\SIR 2021\ANUARIO 2020\ECONOMICO\SERVICIOS PUBLICOS\ENERGIA\"/>
    </mc:Choice>
  </mc:AlternateContent>
  <bookViews>
    <workbookView xWindow="0" yWindow="0" windowWidth="28800" windowHeight="12435"/>
  </bookViews>
  <sheets>
    <sheet name="CONSUM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21" i="1"/>
  <c r="H19" i="1" l="1"/>
  <c r="G19" i="1"/>
  <c r="F19" i="1"/>
  <c r="E19" i="1"/>
  <c r="D19" i="1"/>
  <c r="C19" i="1"/>
</calcChain>
</file>

<file path=xl/sharedStrings.xml><?xml version="1.0" encoding="utf-8"?>
<sst xmlns="http://schemas.openxmlformats.org/spreadsheetml/2006/main" count="53" uniqueCount="53">
  <si>
    <t>MUNICIPIOS</t>
  </si>
  <si>
    <t>SECTORES</t>
  </si>
  <si>
    <t>Industrial</t>
  </si>
  <si>
    <t>Riego</t>
  </si>
  <si>
    <t>Alumbrado Público</t>
  </si>
  <si>
    <t>Area Comunes, Provisional, Bombeo y Especial</t>
  </si>
  <si>
    <t>Autoconsumo</t>
  </si>
  <si>
    <t>TOTAL</t>
  </si>
  <si>
    <t>TOTAL DPTO</t>
  </si>
  <si>
    <t>SISTEMA DE INFORMACION REGIONAL "SIR"</t>
  </si>
  <si>
    <t>GOBERNACION DEL HUILA</t>
  </si>
  <si>
    <t>DEPARTAMENTO ADMINISTRATIVO DE PLANEACION</t>
  </si>
  <si>
    <r>
      <rPr>
        <b/>
        <sz val="10"/>
        <rFont val="Arial"/>
        <family val="2"/>
      </rPr>
      <t>FUENTE</t>
    </r>
    <r>
      <rPr>
        <sz val="10"/>
        <rFont val="Arial"/>
        <family val="2"/>
      </rPr>
      <t>: Electrificadora del Huila S.A. E.S.P. "ELECTROHUILA"</t>
    </r>
  </si>
  <si>
    <t>CONSUMO DE ENERGIA ELECTRICA POR SECTORES, ZONAS Y MUNICIPIOS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</si>
  <si>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</si>
  <si>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</si>
  <si>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</si>
  <si>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</si>
  <si>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</si>
  <si>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</si>
  <si>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</si>
  <si>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</si>
  <si>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</si>
  <si>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</si>
  <si>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</si>
  <si>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</si>
  <si>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</si>
  <si>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</si>
  <si>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</si>
  <si>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</si>
  <si>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</si>
  <si>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</si>
  <si>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</si>
  <si>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</si>
  <si>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</si>
  <si>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</si>
  <si>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</si>
  <si>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</si>
  <si>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</si>
  <si>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</si>
  <si>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</si>
  <si>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</si>
  <si>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</si>
  <si>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</si>
  <si>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</si>
  <si>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</si>
  <si>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</si>
  <si>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</si>
  <si>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</si>
  <si>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</si>
  <si>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 xml:space="preserve"> EN EL DEPARTAMENTO DEL HUILA (Kwh)</t>
  </si>
  <si>
    <t>CODIGO DANE</t>
  </si>
  <si>
    <t>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</si>
</sst>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b/>
      <sz val="11"/>
      <name val="Helvetica Condensed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NumberFormat="1" applyFont="1" applyFill="1" applyBorder="1" applyAlignment="1" applyProtection="1">
      <alignment vertical="top"/>
    </xf>
    <xf numFmtId="0" fontId="2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horizontal="center"/>
    </xf>
    <xf numFmtId="3" fontId="3" fillId="2" borderId="0" xfId="0" applyNumberFormat="1" applyFont="1" applyFill="1" applyBorder="1" applyAlignment="1" applyProtection="1">
      <alignment horizontal="right" vertical="center"/>
    </xf>
    <xf numFmtId="3" fontId="2" fillId="2" borderId="0" xfId="0" applyNumberFormat="1" applyFont="1" applyFill="1" applyBorder="1" applyAlignment="1" applyProtection="1">
      <alignment horizontal="right"/>
    </xf>
    <xf numFmtId="3" fontId="2" fillId="2" borderId="1" xfId="0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/>
    <xf numFmtId="3" fontId="2" fillId="2" borderId="1" xfId="0" applyNumberFormat="1" applyFont="1" applyFill="1" applyBorder="1" applyAlignment="1" applyProtection="1"/>
    <xf numFmtId="3" fontId="2" fillId="2" borderId="3" xfId="0" applyNumberFormat="1" applyFont="1" applyFill="1" applyBorder="1" applyAlignment="1" applyProtection="1"/>
    <xf numFmtId="3" fontId="2" fillId="2" borderId="4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>
      <alignment horizontal="center" vertical="top" wrapText="1"/>
    </xf>
    <xf numFmtId="3" fontId="3" fillId="2" borderId="2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3" fontId="3" fillId="2" borderId="1" xfId="0" applyNumberFormat="1" applyFont="1" applyFill="1" applyBorder="1" applyAlignment="1" applyProtection="1">
      <alignment horizontal="right" vertical="center"/>
    </xf>
    <xf numFmtId="3" fontId="3" fillId="2" borderId="11" xfId="0" applyNumberFormat="1" applyFont="1" applyFill="1" applyBorder="1" applyAlignment="1" applyProtection="1">
      <alignment horizontal="right" vertical="center"/>
    </xf>
    <xf numFmtId="3" fontId="3" fillId="2" borderId="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2" fillId="2" borderId="1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/>
    <xf numFmtId="0" fontId="3" fillId="4" borderId="14" xfId="0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 applyProtection="1">
      <alignment horizontal="center"/>
    </xf>
    <xf numFmtId="0" fontId="2" fillId="2" borderId="22" xfId="0" applyNumberFormat="1" applyFont="1" applyFill="1" applyBorder="1" applyAlignment="1" applyProtection="1">
      <alignment horizontal="center"/>
    </xf>
    <xf numFmtId="0" fontId="2" fillId="0" borderId="18" xfId="0" applyNumberFormat="1" applyFont="1" applyFill="1" applyBorder="1" applyAlignment="1" applyProtection="1">
      <alignment vertical="center"/>
    </xf>
    <xf numFmtId="3" fontId="3" fillId="2" borderId="5" xfId="0" applyNumberFormat="1" applyFont="1" applyFill="1" applyBorder="1" applyAlignment="1" applyProtection="1">
      <alignment horizontal="right"/>
    </xf>
    <xf numFmtId="0" fontId="3" fillId="3" borderId="8" xfId="0" applyNumberFormat="1" applyFont="1" applyFill="1" applyBorder="1" applyAlignment="1" applyProtection="1">
      <alignment horizontal="center" vertical="center"/>
    </xf>
    <xf numFmtId="0" fontId="3" fillId="3" borderId="9" xfId="0" applyNumberFormat="1" applyFont="1" applyFill="1" applyBorder="1" applyAlignment="1" applyProtection="1">
      <alignment horizontal="center" vertical="center"/>
    </xf>
    <xf numFmtId="0" fontId="3" fillId="3" borderId="10" xfId="0" applyNumberFormat="1" applyFont="1" applyFill="1" applyBorder="1" applyAlignment="1" applyProtection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66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95250</xdr:rowOff>
    </xdr:from>
    <xdr:to>
      <xdr:col>1</xdr:col>
      <xdr:colOff>866775</xdr:colOff>
      <xdr:row>6</xdr:row>
      <xdr:rowOff>85090</xdr:rowOff>
    </xdr:to>
    <xdr:pic>
      <xdr:nvPicPr>
        <xdr:cNvPr id="3" name="Imagen 2" descr="C:\Users\sir\Downloads\Recurso 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0"/>
          <a:ext cx="1552575" cy="9613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59"/>
  <sheetViews>
    <sheetView tabSelected="1" workbookViewId="0">
      <selection activeCell="A15" sqref="A15:H15"/>
    </sheetView>
  </sheetViews>
  <sheetFormatPr baseColWidth="10" defaultRowHeight="12.75"/>
  <cols>
    <col min="1" max="1" width="11.42578125" style="2"/>
    <col min="2" max="2" width="18.7109375" style="2" customWidth="1"/>
    <col min="3" max="8" width="14.5703125" style="2" customWidth="1"/>
    <col min="9" max="9" width="12.42578125" style="2" customWidth="1"/>
    <col min="10" max="16384" width="11.42578125" style="2"/>
  </cols>
  <sheetData>
    <row r="7" spans="1:11" ht="13.5" thickBot="1"/>
    <row r="8" spans="1:11" ht="15" customHeight="1">
      <c r="A8" s="39" t="s">
        <v>9</v>
      </c>
      <c r="B8" s="40"/>
      <c r="C8" s="40"/>
      <c r="D8" s="40"/>
      <c r="E8" s="40"/>
      <c r="F8" s="40"/>
      <c r="G8" s="40"/>
      <c r="H8" s="41"/>
    </row>
    <row r="9" spans="1:11" ht="15" customHeight="1">
      <c r="A9" s="42" t="s">
        <v>10</v>
      </c>
      <c r="B9" s="43"/>
      <c r="C9" s="43"/>
      <c r="D9" s="43"/>
      <c r="E9" s="43"/>
      <c r="F9" s="43"/>
      <c r="G9" s="43"/>
      <c r="H9" s="44"/>
    </row>
    <row r="10" spans="1:11" ht="15.75" customHeight="1" thickBot="1">
      <c r="A10" s="45" t="s">
        <v>11</v>
      </c>
      <c r="B10" s="46"/>
      <c r="C10" s="46"/>
      <c r="D10" s="46"/>
      <c r="E10" s="46"/>
      <c r="F10" s="46"/>
      <c r="G10" s="46"/>
      <c r="H10" s="47"/>
    </row>
    <row r="11" spans="1:11" ht="4.5" customHeight="1" thickBot="1"/>
    <row r="12" spans="1:11" ht="17.25" customHeight="1">
      <c r="A12" s="48" t="s">
        <v>13</v>
      </c>
      <c r="B12" s="49"/>
      <c r="C12" s="49"/>
      <c r="D12" s="49"/>
      <c r="E12" s="49"/>
      <c r="F12" s="49"/>
      <c r="G12" s="49"/>
      <c r="H12" s="50"/>
    </row>
    <row r="13" spans="1:11" ht="19.5" customHeight="1" thickBot="1">
      <c r="A13" s="45" t="s">
        <v>50</v>
      </c>
      <c r="B13" s="46"/>
      <c r="C13" s="46"/>
      <c r="D13" s="46"/>
      <c r="E13" s="46"/>
      <c r="F13" s="46"/>
      <c r="G13" s="46"/>
      <c r="H13" s="47"/>
      <c r="I13" s="1"/>
      <c r="J13" s="1"/>
      <c r="K13" s="1"/>
    </row>
    <row r="14" spans="1:11" ht="3.75" customHeight="1" thickBot="1">
      <c r="B14" s="13"/>
      <c r="C14" s="13"/>
      <c r="D14" s="13"/>
      <c r="E14" s="13"/>
      <c r="F14" s="13"/>
      <c r="G14" s="13"/>
      <c r="H14" s="13"/>
      <c r="I14" s="1"/>
      <c r="J14" s="1"/>
      <c r="K14" s="1"/>
    </row>
    <row r="15" spans="1:11" ht="17.25" customHeight="1" thickBot="1">
      <c r="A15" s="33">
        <v>2020</v>
      </c>
      <c r="B15" s="34"/>
      <c r="C15" s="34"/>
      <c r="D15" s="34"/>
      <c r="E15" s="34"/>
      <c r="F15" s="34"/>
      <c r="G15" s="34"/>
      <c r="H15" s="35"/>
    </row>
    <row r="16" spans="1:11" ht="15.75" customHeight="1" thickBot="1">
      <c r="A16" s="54" t="s">
        <v>51</v>
      </c>
      <c r="B16" s="54" t="s">
        <v>0</v>
      </c>
      <c r="C16" s="36" t="s">
        <v>1</v>
      </c>
      <c r="D16" s="37"/>
      <c r="E16" s="37"/>
      <c r="F16" s="37"/>
      <c r="G16" s="37"/>
      <c r="H16" s="38"/>
    </row>
    <row r="17" spans="1:10" s="4" customFormat="1" ht="64.5" thickBot="1">
      <c r="A17" s="55"/>
      <c r="B17" s="55"/>
      <c r="C17" s="28" t="s">
        <v>2</v>
      </c>
      <c r="D17" s="28" t="s">
        <v>3</v>
      </c>
      <c r="E17" s="28" t="s">
        <v>4</v>
      </c>
      <c r="F17" s="28" t="s">
        <v>5</v>
      </c>
      <c r="G17" s="28" t="s">
        <v>6</v>
      </c>
      <c r="H17" s="28" t="s">
        <v>7</v>
      </c>
      <c r="I17" s="3"/>
    </row>
    <row r="18" spans="1:10" s="16" customFormat="1" ht="9" customHeight="1">
      <c r="A18" s="31"/>
      <c r="B18" s="24"/>
      <c r="C18" s="23"/>
      <c r="D18" s="20"/>
      <c r="E18" s="21"/>
      <c r="F18" s="21"/>
      <c r="G18" s="20"/>
      <c r="H18" s="22"/>
      <c r="I18" s="15"/>
    </row>
    <row r="19" spans="1:10" ht="15" customHeight="1">
      <c r="A19" s="29">
        <v>41</v>
      </c>
      <c r="B19" s="25" t="s">
        <v>8</v>
      </c>
      <c r="C19" s="17">
        <f t="shared" ref="C19:E19" si="0">SUM(C21:C57)</f>
        <v>21562482</v>
      </c>
      <c r="D19" s="17">
        <f t="shared" si="0"/>
        <v>12232015</v>
      </c>
      <c r="E19" s="18">
        <f t="shared" si="0"/>
        <v>36685881</v>
      </c>
      <c r="F19" s="17">
        <f>SUM(F21:F57)</f>
        <v>26685775</v>
      </c>
      <c r="G19" s="6">
        <f>SUM(G21:G57)</f>
        <v>3066941</v>
      </c>
      <c r="H19" s="19">
        <f>SUM(H21:H57)</f>
        <v>100233094</v>
      </c>
    </row>
    <row r="20" spans="1:10" ht="7.5" customHeight="1">
      <c r="A20" s="29"/>
      <c r="B20" s="25"/>
      <c r="C20" s="17"/>
      <c r="D20" s="17"/>
      <c r="E20" s="6"/>
      <c r="F20" s="17"/>
      <c r="G20" s="6"/>
      <c r="H20" s="19"/>
    </row>
    <row r="21" spans="1:10" ht="15.95" customHeight="1">
      <c r="A21" s="29">
        <v>41001</v>
      </c>
      <c r="B21" s="26" t="s">
        <v>14</v>
      </c>
      <c r="C21" s="8">
        <v>5824487</v>
      </c>
      <c r="D21" s="8">
        <v>300425</v>
      </c>
      <c r="E21" s="7">
        <v>18416479</v>
      </c>
      <c r="F21" s="8">
        <v>15499093</v>
      </c>
      <c r="G21" s="7">
        <v>1161608</v>
      </c>
      <c r="H21" s="14">
        <f>SUM(C21:G21)</f>
        <v>41202092</v>
      </c>
      <c r="I21" s="5"/>
      <c r="J21" s="5"/>
    </row>
    <row r="22" spans="1:10" ht="15.95" customHeight="1">
      <c r="A22" s="29">
        <v>41006</v>
      </c>
      <c r="B22" s="26" t="s">
        <v>15</v>
      </c>
      <c r="C22" s="10">
        <v>169323</v>
      </c>
      <c r="D22" s="10">
        <v>0</v>
      </c>
      <c r="E22" s="9">
        <v>328947</v>
      </c>
      <c r="F22" s="10">
        <v>104528</v>
      </c>
      <c r="G22" s="9">
        <v>0</v>
      </c>
      <c r="H22" s="14">
        <f t="shared" ref="H22:H57" si="1">SUM(C22:G22)</f>
        <v>602798</v>
      </c>
    </row>
    <row r="23" spans="1:10" ht="15.95" customHeight="1">
      <c r="A23" s="29">
        <v>41013</v>
      </c>
      <c r="B23" s="26" t="s">
        <v>16</v>
      </c>
      <c r="C23" s="10">
        <v>263787</v>
      </c>
      <c r="D23" s="10">
        <v>64460</v>
      </c>
      <c r="E23" s="9">
        <v>276152</v>
      </c>
      <c r="F23" s="10">
        <v>84907</v>
      </c>
      <c r="G23" s="9">
        <v>0</v>
      </c>
      <c r="H23" s="14">
        <f t="shared" si="1"/>
        <v>689306</v>
      </c>
    </row>
    <row r="24" spans="1:10" ht="15.95" customHeight="1">
      <c r="A24" s="29">
        <v>41016</v>
      </c>
      <c r="B24" s="26" t="s">
        <v>17</v>
      </c>
      <c r="C24" s="10">
        <v>842194</v>
      </c>
      <c r="D24" s="10">
        <v>986150</v>
      </c>
      <c r="E24" s="9">
        <v>526006</v>
      </c>
      <c r="F24" s="10">
        <v>152516</v>
      </c>
      <c r="G24" s="9">
        <v>3984</v>
      </c>
      <c r="H24" s="14">
        <f t="shared" si="1"/>
        <v>2510850</v>
      </c>
    </row>
    <row r="25" spans="1:10" ht="15.95" customHeight="1">
      <c r="A25" s="29">
        <v>41020</v>
      </c>
      <c r="B25" s="26" t="s">
        <v>18</v>
      </c>
      <c r="C25" s="10">
        <v>109873</v>
      </c>
      <c r="D25" s="10">
        <v>0</v>
      </c>
      <c r="E25" s="9">
        <v>431020</v>
      </c>
      <c r="F25" s="10">
        <v>33529</v>
      </c>
      <c r="G25" s="9">
        <v>3967</v>
      </c>
      <c r="H25" s="14">
        <f t="shared" si="1"/>
        <v>578389</v>
      </c>
    </row>
    <row r="26" spans="1:10" ht="15.95" customHeight="1">
      <c r="A26" s="29">
        <v>41026</v>
      </c>
      <c r="B26" s="26" t="s">
        <v>19</v>
      </c>
      <c r="C26" s="10">
        <v>187834</v>
      </c>
      <c r="D26" s="10">
        <v>217925</v>
      </c>
      <c r="E26" s="9">
        <v>250842</v>
      </c>
      <c r="F26" s="10">
        <v>6324</v>
      </c>
      <c r="G26" s="9">
        <v>133817</v>
      </c>
      <c r="H26" s="14">
        <f t="shared" si="1"/>
        <v>796742</v>
      </c>
    </row>
    <row r="27" spans="1:10" ht="15.95" customHeight="1">
      <c r="A27" s="29">
        <v>41078</v>
      </c>
      <c r="B27" s="26" t="s">
        <v>20</v>
      </c>
      <c r="C27" s="10">
        <v>332498</v>
      </c>
      <c r="D27" s="10">
        <v>113192</v>
      </c>
      <c r="E27" s="9">
        <v>364417</v>
      </c>
      <c r="F27" s="10">
        <v>47512</v>
      </c>
      <c r="G27" s="9">
        <v>7083</v>
      </c>
      <c r="H27" s="14">
        <f t="shared" si="1"/>
        <v>864702</v>
      </c>
    </row>
    <row r="28" spans="1:10" ht="15.95" customHeight="1">
      <c r="A28" s="29">
        <v>41132</v>
      </c>
      <c r="B28" s="26" t="s">
        <v>21</v>
      </c>
      <c r="C28" s="10">
        <v>1381821</v>
      </c>
      <c r="D28" s="10">
        <v>813484</v>
      </c>
      <c r="E28" s="9">
        <v>942037</v>
      </c>
      <c r="F28" s="10">
        <v>1007847</v>
      </c>
      <c r="G28" s="9">
        <v>65623</v>
      </c>
      <c r="H28" s="14">
        <f t="shared" si="1"/>
        <v>4210812</v>
      </c>
    </row>
    <row r="29" spans="1:10" ht="15.95" customHeight="1">
      <c r="A29" s="29">
        <v>41206</v>
      </c>
      <c r="B29" s="26" t="s">
        <v>22</v>
      </c>
      <c r="C29" s="10">
        <v>6586</v>
      </c>
      <c r="D29" s="10">
        <v>0</v>
      </c>
      <c r="E29" s="9">
        <v>260452</v>
      </c>
      <c r="F29" s="10">
        <v>5823</v>
      </c>
      <c r="G29" s="9">
        <v>6563</v>
      </c>
      <c r="H29" s="14">
        <f t="shared" si="1"/>
        <v>279424</v>
      </c>
    </row>
    <row r="30" spans="1:10" ht="15.95" customHeight="1">
      <c r="A30" s="29">
        <v>41244</v>
      </c>
      <c r="B30" s="26" t="s">
        <v>23</v>
      </c>
      <c r="C30" s="10">
        <v>0</v>
      </c>
      <c r="D30" s="10">
        <v>0</v>
      </c>
      <c r="E30" s="9">
        <v>77287</v>
      </c>
      <c r="F30" s="10">
        <v>73193</v>
      </c>
      <c r="G30" s="9">
        <v>0</v>
      </c>
      <c r="H30" s="14">
        <f t="shared" si="1"/>
        <v>150480</v>
      </c>
    </row>
    <row r="31" spans="1:10" ht="15.95" customHeight="1">
      <c r="A31" s="29">
        <v>41298</v>
      </c>
      <c r="B31" s="26" t="s">
        <v>24</v>
      </c>
      <c r="C31" s="10">
        <v>1647941</v>
      </c>
      <c r="D31" s="10">
        <v>0</v>
      </c>
      <c r="E31" s="9">
        <v>2860383</v>
      </c>
      <c r="F31" s="10">
        <v>889802</v>
      </c>
      <c r="G31" s="9">
        <v>192588</v>
      </c>
      <c r="H31" s="14">
        <f t="shared" si="1"/>
        <v>5590714</v>
      </c>
    </row>
    <row r="32" spans="1:10" ht="15.95" customHeight="1">
      <c r="A32" s="29">
        <v>41306</v>
      </c>
      <c r="B32" s="26" t="s">
        <v>25</v>
      </c>
      <c r="C32" s="10">
        <v>738203</v>
      </c>
      <c r="D32" s="10">
        <v>0</v>
      </c>
      <c r="E32" s="9">
        <v>1038742</v>
      </c>
      <c r="F32" s="10">
        <v>159005</v>
      </c>
      <c r="G32" s="9">
        <v>2088</v>
      </c>
      <c r="H32" s="14">
        <f t="shared" si="1"/>
        <v>1938038</v>
      </c>
    </row>
    <row r="33" spans="1:8" ht="15.95" customHeight="1">
      <c r="A33" s="29">
        <v>41319</v>
      </c>
      <c r="B33" s="26" t="s">
        <v>26</v>
      </c>
      <c r="C33" s="10">
        <v>112496</v>
      </c>
      <c r="D33" s="10">
        <v>0</v>
      </c>
      <c r="E33" s="9">
        <v>505247</v>
      </c>
      <c r="F33" s="10">
        <v>38660</v>
      </c>
      <c r="G33" s="9">
        <v>5510</v>
      </c>
      <c r="H33" s="14">
        <f t="shared" si="1"/>
        <v>661913</v>
      </c>
    </row>
    <row r="34" spans="1:8" ht="15.95" customHeight="1">
      <c r="A34" s="29">
        <v>41349</v>
      </c>
      <c r="B34" s="26" t="s">
        <v>27</v>
      </c>
      <c r="C34" s="10">
        <v>362069</v>
      </c>
      <c r="D34" s="10">
        <v>7192</v>
      </c>
      <c r="E34" s="9">
        <v>192240</v>
      </c>
      <c r="F34" s="10">
        <v>43510</v>
      </c>
      <c r="G34" s="9">
        <v>79445</v>
      </c>
      <c r="H34" s="14">
        <f t="shared" si="1"/>
        <v>684456</v>
      </c>
    </row>
    <row r="35" spans="1:8" ht="15.95" customHeight="1">
      <c r="A35" s="29">
        <v>41357</v>
      </c>
      <c r="B35" s="26" t="s">
        <v>28</v>
      </c>
      <c r="C35" s="10">
        <v>273590</v>
      </c>
      <c r="D35" s="10">
        <v>0</v>
      </c>
      <c r="E35" s="9">
        <v>142009</v>
      </c>
      <c r="F35" s="10">
        <v>40167</v>
      </c>
      <c r="G35" s="9">
        <v>86051</v>
      </c>
      <c r="H35" s="14">
        <f t="shared" si="1"/>
        <v>541817</v>
      </c>
    </row>
    <row r="36" spans="1:8" ht="15.95" customHeight="1">
      <c r="A36" s="29">
        <v>41359</v>
      </c>
      <c r="B36" s="26" t="s">
        <v>29</v>
      </c>
      <c r="C36" s="10">
        <v>127417</v>
      </c>
      <c r="D36" s="10">
        <v>0</v>
      </c>
      <c r="E36" s="9">
        <v>208737</v>
      </c>
      <c r="F36" s="10">
        <v>85063</v>
      </c>
      <c r="G36" s="9">
        <v>5567</v>
      </c>
      <c r="H36" s="14">
        <f t="shared" si="1"/>
        <v>426784</v>
      </c>
    </row>
    <row r="37" spans="1:8" ht="15.95" customHeight="1">
      <c r="A37" s="29">
        <v>41378</v>
      </c>
      <c r="B37" s="26" t="s">
        <v>30</v>
      </c>
      <c r="C37" s="10">
        <v>207735</v>
      </c>
      <c r="D37" s="10">
        <v>0</v>
      </c>
      <c r="E37" s="9">
        <v>266131</v>
      </c>
      <c r="F37" s="10">
        <v>18650</v>
      </c>
      <c r="G37" s="9">
        <v>0</v>
      </c>
      <c r="H37" s="14">
        <f t="shared" si="1"/>
        <v>492516</v>
      </c>
    </row>
    <row r="38" spans="1:8" ht="15.95" customHeight="1">
      <c r="A38" s="29">
        <v>41396</v>
      </c>
      <c r="B38" s="26" t="s">
        <v>31</v>
      </c>
      <c r="C38" s="10">
        <v>765385</v>
      </c>
      <c r="D38" s="10">
        <v>0</v>
      </c>
      <c r="E38" s="9">
        <v>1188182</v>
      </c>
      <c r="F38" s="10">
        <v>137643</v>
      </c>
      <c r="G38" s="9">
        <v>99510</v>
      </c>
      <c r="H38" s="14">
        <f t="shared" si="1"/>
        <v>2190720</v>
      </c>
    </row>
    <row r="39" spans="1:8" ht="15.95" customHeight="1">
      <c r="A39" s="29">
        <v>41483</v>
      </c>
      <c r="B39" s="26" t="s">
        <v>32</v>
      </c>
      <c r="C39" s="10">
        <v>65516</v>
      </c>
      <c r="D39" s="10">
        <v>0</v>
      </c>
      <c r="E39" s="9">
        <v>129062</v>
      </c>
      <c r="F39" s="10">
        <v>98835</v>
      </c>
      <c r="G39" s="9">
        <v>0</v>
      </c>
      <c r="H39" s="14">
        <f t="shared" si="1"/>
        <v>293413</v>
      </c>
    </row>
    <row r="40" spans="1:8" ht="15.95" customHeight="1">
      <c r="A40" s="29">
        <v>41503</v>
      </c>
      <c r="B40" s="26" t="s">
        <v>33</v>
      </c>
      <c r="C40" s="10">
        <v>12049</v>
      </c>
      <c r="D40" s="10">
        <v>0</v>
      </c>
      <c r="E40" s="9">
        <v>138743</v>
      </c>
      <c r="F40" s="10">
        <v>5100</v>
      </c>
      <c r="G40" s="9">
        <v>5647</v>
      </c>
      <c r="H40" s="14">
        <f t="shared" si="1"/>
        <v>161539</v>
      </c>
    </row>
    <row r="41" spans="1:8" ht="15.95" customHeight="1">
      <c r="A41" s="29">
        <v>41518</v>
      </c>
      <c r="B41" s="26" t="s">
        <v>34</v>
      </c>
      <c r="C41" s="10">
        <v>25589</v>
      </c>
      <c r="D41" s="10">
        <v>0</v>
      </c>
      <c r="E41" s="9">
        <v>172828</v>
      </c>
      <c r="F41" s="10">
        <v>32577</v>
      </c>
      <c r="G41" s="9">
        <v>0</v>
      </c>
      <c r="H41" s="14">
        <f t="shared" si="1"/>
        <v>230994</v>
      </c>
    </row>
    <row r="42" spans="1:8" ht="15.95" customHeight="1">
      <c r="A42" s="29">
        <v>41524</v>
      </c>
      <c r="B42" s="26" t="s">
        <v>35</v>
      </c>
      <c r="C42" s="10">
        <v>2709322</v>
      </c>
      <c r="D42" s="10">
        <v>2953615</v>
      </c>
      <c r="E42" s="9">
        <v>690138</v>
      </c>
      <c r="F42" s="10">
        <v>2489183</v>
      </c>
      <c r="G42" s="9">
        <v>1013212</v>
      </c>
      <c r="H42" s="14">
        <f t="shared" si="1"/>
        <v>9855470</v>
      </c>
    </row>
    <row r="43" spans="1:8" ht="15.95" customHeight="1">
      <c r="A43" s="29">
        <v>41530</v>
      </c>
      <c r="B43" s="26" t="s">
        <v>36</v>
      </c>
      <c r="C43" s="10">
        <v>10658</v>
      </c>
      <c r="D43" s="10">
        <v>0</v>
      </c>
      <c r="E43" s="9">
        <v>212075</v>
      </c>
      <c r="F43" s="10">
        <v>22622</v>
      </c>
      <c r="G43" s="9">
        <v>0</v>
      </c>
      <c r="H43" s="14">
        <f t="shared" si="1"/>
        <v>245355</v>
      </c>
    </row>
    <row r="44" spans="1:8" ht="15.95" customHeight="1">
      <c r="A44" s="29">
        <v>41548</v>
      </c>
      <c r="B44" s="26" t="s">
        <v>52</v>
      </c>
      <c r="C44" s="10">
        <v>263378</v>
      </c>
      <c r="D44" s="10">
        <v>1795</v>
      </c>
      <c r="E44" s="9">
        <v>337516</v>
      </c>
      <c r="F44" s="10">
        <v>88840</v>
      </c>
      <c r="G44" s="9">
        <v>2973</v>
      </c>
      <c r="H44" s="14">
        <f t="shared" si="1"/>
        <v>694502</v>
      </c>
    </row>
    <row r="45" spans="1:8" ht="15.95" customHeight="1">
      <c r="A45" s="29">
        <v>41551</v>
      </c>
      <c r="B45" s="26" t="s">
        <v>37</v>
      </c>
      <c r="C45" s="10">
        <v>2875432</v>
      </c>
      <c r="D45" s="10">
        <v>0</v>
      </c>
      <c r="E45" s="9">
        <v>2560793</v>
      </c>
      <c r="F45" s="10">
        <v>2196145</v>
      </c>
      <c r="G45" s="9">
        <v>94642</v>
      </c>
      <c r="H45" s="14">
        <f t="shared" si="1"/>
        <v>7727012</v>
      </c>
    </row>
    <row r="46" spans="1:8" ht="15.95" customHeight="1">
      <c r="A46" s="29">
        <v>41615</v>
      </c>
      <c r="B46" s="26" t="s">
        <v>38</v>
      </c>
      <c r="C46" s="10">
        <v>1088693</v>
      </c>
      <c r="D46" s="10">
        <v>675016</v>
      </c>
      <c r="E46" s="9">
        <v>1053367</v>
      </c>
      <c r="F46" s="10">
        <v>1542253</v>
      </c>
      <c r="G46" s="9">
        <v>7777</v>
      </c>
      <c r="H46" s="14">
        <f t="shared" si="1"/>
        <v>4367106</v>
      </c>
    </row>
    <row r="47" spans="1:8" ht="15.95" customHeight="1">
      <c r="A47" s="29">
        <v>41660</v>
      </c>
      <c r="B47" s="26" t="s">
        <v>39</v>
      </c>
      <c r="C47" s="10">
        <v>0</v>
      </c>
      <c r="D47" s="10">
        <v>0</v>
      </c>
      <c r="E47" s="9">
        <v>166062</v>
      </c>
      <c r="F47" s="10">
        <v>54716</v>
      </c>
      <c r="G47" s="9">
        <v>0</v>
      </c>
      <c r="H47" s="14">
        <f t="shared" si="1"/>
        <v>220778</v>
      </c>
    </row>
    <row r="48" spans="1:8" ht="15.95" customHeight="1">
      <c r="A48" s="29">
        <v>41668</v>
      </c>
      <c r="B48" s="26" t="s">
        <v>40</v>
      </c>
      <c r="C48" s="10">
        <v>115269</v>
      </c>
      <c r="D48" s="10">
        <v>0</v>
      </c>
      <c r="E48" s="9">
        <v>490475</v>
      </c>
      <c r="F48" s="10">
        <v>215830</v>
      </c>
      <c r="G48" s="9">
        <v>9783</v>
      </c>
      <c r="H48" s="14">
        <f t="shared" si="1"/>
        <v>831357</v>
      </c>
    </row>
    <row r="49" spans="1:8" ht="15.95" customHeight="1">
      <c r="A49" s="29">
        <v>41676</v>
      </c>
      <c r="B49" s="26" t="s">
        <v>41</v>
      </c>
      <c r="C49" s="10">
        <v>3193</v>
      </c>
      <c r="D49" s="10">
        <v>0</v>
      </c>
      <c r="E49" s="9">
        <v>191496</v>
      </c>
      <c r="F49" s="10">
        <v>18834</v>
      </c>
      <c r="G49" s="9">
        <v>6540</v>
      </c>
      <c r="H49" s="14">
        <f t="shared" si="1"/>
        <v>220063</v>
      </c>
    </row>
    <row r="50" spans="1:8" ht="15.95" customHeight="1">
      <c r="A50" s="29">
        <v>41770</v>
      </c>
      <c r="B50" s="26" t="s">
        <v>42</v>
      </c>
      <c r="C50" s="10">
        <v>117644</v>
      </c>
      <c r="D50" s="10">
        <v>0</v>
      </c>
      <c r="E50" s="9">
        <v>295823</v>
      </c>
      <c r="F50" s="10">
        <v>9945</v>
      </c>
      <c r="G50" s="9">
        <v>0</v>
      </c>
      <c r="H50" s="14">
        <f t="shared" si="1"/>
        <v>423412</v>
      </c>
    </row>
    <row r="51" spans="1:8" ht="15.95" customHeight="1">
      <c r="A51" s="29">
        <v>41791</v>
      </c>
      <c r="B51" s="26" t="s">
        <v>43</v>
      </c>
      <c r="C51" s="10">
        <v>66297</v>
      </c>
      <c r="D51" s="10">
        <v>746</v>
      </c>
      <c r="E51" s="9">
        <v>289444</v>
      </c>
      <c r="F51" s="10">
        <v>26923</v>
      </c>
      <c r="G51" s="9">
        <v>880</v>
      </c>
      <c r="H51" s="14">
        <f t="shared" si="1"/>
        <v>384290</v>
      </c>
    </row>
    <row r="52" spans="1:8" ht="15.95" customHeight="1">
      <c r="A52" s="29">
        <v>41799</v>
      </c>
      <c r="B52" s="26" t="s">
        <v>44</v>
      </c>
      <c r="C52" s="10">
        <v>26839</v>
      </c>
      <c r="D52" s="10">
        <v>883460</v>
      </c>
      <c r="E52" s="9">
        <v>325349</v>
      </c>
      <c r="F52" s="10">
        <v>273647</v>
      </c>
      <c r="G52" s="9">
        <v>0</v>
      </c>
      <c r="H52" s="14">
        <f t="shared" si="1"/>
        <v>1509295</v>
      </c>
    </row>
    <row r="53" spans="1:8" ht="15.95" customHeight="1">
      <c r="A53" s="29">
        <v>41801</v>
      </c>
      <c r="B53" s="26" t="s">
        <v>45</v>
      </c>
      <c r="C53" s="10">
        <v>143532</v>
      </c>
      <c r="D53" s="10">
        <v>0</v>
      </c>
      <c r="E53" s="9">
        <v>186190</v>
      </c>
      <c r="F53" s="10">
        <v>52053</v>
      </c>
      <c r="G53" s="9">
        <v>0</v>
      </c>
      <c r="H53" s="14">
        <f t="shared" si="1"/>
        <v>381775</v>
      </c>
    </row>
    <row r="54" spans="1:8" ht="15.95" customHeight="1">
      <c r="A54" s="29">
        <v>41797</v>
      </c>
      <c r="B54" s="26" t="s">
        <v>46</v>
      </c>
      <c r="C54" s="10">
        <v>189088</v>
      </c>
      <c r="D54" s="10">
        <v>613840</v>
      </c>
      <c r="E54" s="9">
        <v>298894</v>
      </c>
      <c r="F54" s="10">
        <v>176934</v>
      </c>
      <c r="G54" s="9">
        <v>0</v>
      </c>
      <c r="H54" s="14">
        <f t="shared" si="1"/>
        <v>1278756</v>
      </c>
    </row>
    <row r="55" spans="1:8" ht="15.95" customHeight="1">
      <c r="A55" s="29">
        <v>41807</v>
      </c>
      <c r="B55" s="26" t="s">
        <v>47</v>
      </c>
      <c r="C55" s="10">
        <v>204142</v>
      </c>
      <c r="D55" s="10">
        <v>0</v>
      </c>
      <c r="E55" s="9">
        <v>391442</v>
      </c>
      <c r="F55" s="10">
        <v>203748</v>
      </c>
      <c r="G55" s="9">
        <v>14901</v>
      </c>
      <c r="H55" s="14">
        <f t="shared" si="1"/>
        <v>814233</v>
      </c>
    </row>
    <row r="56" spans="1:8" ht="15.95" customHeight="1">
      <c r="A56" s="29">
        <v>41872</v>
      </c>
      <c r="B56" s="26" t="s">
        <v>48</v>
      </c>
      <c r="C56" s="10">
        <v>63332</v>
      </c>
      <c r="D56" s="10">
        <v>4500339</v>
      </c>
      <c r="E56" s="9">
        <v>179506</v>
      </c>
      <c r="F56" s="10">
        <v>524166</v>
      </c>
      <c r="G56" s="9">
        <v>0</v>
      </c>
      <c r="H56" s="14">
        <f t="shared" si="1"/>
        <v>5267343</v>
      </c>
    </row>
    <row r="57" spans="1:8" ht="15.95" customHeight="1" thickBot="1">
      <c r="A57" s="30">
        <v>41885</v>
      </c>
      <c r="B57" s="27" t="s">
        <v>49</v>
      </c>
      <c r="C57" s="12">
        <v>229270</v>
      </c>
      <c r="D57" s="12">
        <v>100376</v>
      </c>
      <c r="E57" s="11">
        <v>301368</v>
      </c>
      <c r="F57" s="12">
        <v>225652</v>
      </c>
      <c r="G57" s="11">
        <v>57182</v>
      </c>
      <c r="H57" s="32">
        <f t="shared" si="1"/>
        <v>913848</v>
      </c>
    </row>
    <row r="58" spans="1:8" ht="9" customHeight="1" thickBot="1"/>
    <row r="59" spans="1:8" ht="25.5" customHeight="1" thickBot="1">
      <c r="A59" s="51" t="s">
        <v>12</v>
      </c>
      <c r="B59" s="52"/>
      <c r="C59" s="52"/>
      <c r="D59" s="53"/>
      <c r="F59" s="16"/>
      <c r="G59" s="16"/>
      <c r="H59" s="16"/>
    </row>
  </sheetData>
  <mergeCells count="10">
    <mergeCell ref="A59:D59"/>
    <mergeCell ref="A16:A17"/>
    <mergeCell ref="B16:B17"/>
    <mergeCell ref="A15:H15"/>
    <mergeCell ref="C16:H16"/>
    <mergeCell ref="A8:H8"/>
    <mergeCell ref="A9:H9"/>
    <mergeCell ref="A10:H10"/>
    <mergeCell ref="A12:H12"/>
    <mergeCell ref="A13:H13"/>
  </mergeCells>
  <printOptions horizontalCentered="1"/>
  <pageMargins left="0.31496062992125984" right="0.31496062992125984" top="0" bottom="0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CONSUMO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ASUS</cp:lastModifiedBy>
  <cp:lastPrinted>2021-11-10T23:02:40Z</cp:lastPrinted>
  <dcterms:created xsi:type="dcterms:W3CDTF">2014-04-25T15:59:49Z</dcterms:created>
  <dcterms:modified xsi:type="dcterms:W3CDTF">2022-07-19T18:02:41Z</dcterms:modified>
</cp:coreProperties>
</file>