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9A3FB17E-E007-4A68-9705-94CACE61FA31}" xr6:coauthVersionLast="47" xr6:coauthVersionMax="47" xr10:uidLastSave="{00000000-0000-0000-0000-000000000000}"/>
  <bookViews>
    <workbookView xWindow="-120" yWindow="-120" windowWidth="29040" windowHeight="15720" xr2:uid="{070F2CC1-3DBE-4800-A98E-A6CA513AFE31}"/>
  </bookViews>
  <sheets>
    <sheet name="SALUD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<sst xmlns="http://schemas.openxmlformats.org/spreadsheetml/2006/main" count="54" uniqueCount="53">
  <si>
    <t>GESTIÓN DE LA INFORMACIÓN ESTADÍSTICA Y CARTOGRÁFICA DEL HUILA</t>
  </si>
  <si>
    <t>GOBERNACIÓN DEL HUILA</t>
  </si>
  <si>
    <t>DEPARTAMENTO ADMINISTRATIVO DE PLANEACIÓN</t>
  </si>
  <si>
    <t xml:space="preserve">POBLACIÓN SISBÉN AFILIADA EN SALUD POR MUNICIPIOS EN EL  DEPARTAMENTO </t>
  </si>
  <si>
    <t>CODIGO DANE</t>
  </si>
  <si>
    <t>MUNICIPIOS</t>
  </si>
  <si>
    <t>TOTAL</t>
  </si>
  <si>
    <t>SALUD</t>
  </si>
  <si>
    <t>Ninguna</t>
  </si>
  <si>
    <t>EPS Contributiva</t>
  </si>
  <si>
    <t>Regímenes Especiales</t>
  </si>
  <si>
    <t>EPS Subsidiada</t>
  </si>
  <si>
    <t>No Sabe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</si>
  <si>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</si>
  <si>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</si>
  <si>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</si>
  <si>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</si>
  <si>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</si>
  <si>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</si>
  <si>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</si>
  <si>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</si>
  <si>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-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</si>
  <si>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</si>
  <si>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</si>
  <si>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</si>
  <si>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</si>
  <si>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</si>
  <si>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</si>
  <si>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</si>
  <si>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</si>
  <si>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</si>
  <si>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</si>
  <si>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</si>
  <si>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</si>
  <si>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</si>
  <si>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</si>
  <si>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</si>
  <si>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</si>
  <si>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</si>
  <si>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</si>
  <si>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</si>
  <si>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</si>
  <si>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</si>
  <si>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</si>
  <si>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</si>
  <si>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</si>
  <si>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</si>
  <si>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</si>
  <si>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</si>
  <si>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</si>
  <si>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</si>
  <si>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</si>
  <si>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2024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</si>
</sst>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 wrapText="1"/>
    </xf>
    <xf numFmtId="165" fontId="2" fillId="0" borderId="20" xfId="1" applyNumberFormat="1" applyFont="1" applyFill="1" applyBorder="1" applyAlignment="1">
      <alignment wrapText="1"/>
    </xf>
    <xf numFmtId="165" fontId="2" fillId="0" borderId="21" xfId="1" applyNumberFormat="1" applyFont="1" applyFill="1" applyBorder="1" applyAlignment="1">
      <alignment wrapText="1"/>
    </xf>
    <xf numFmtId="0" fontId="6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19" xfId="0" applyBorder="1" applyAlignment="1">
      <alignment horizontal="center"/>
    </xf>
    <xf numFmtId="166" fontId="5" fillId="0" borderId="20" xfId="1" applyNumberFormat="1" applyFont="1" applyFill="1" applyBorder="1"/>
    <xf numFmtId="0" fontId="0" fillId="0" borderId="22" xfId="0" applyBorder="1"/>
    <xf numFmtId="0" fontId="0" fillId="0" borderId="20" xfId="0" applyBorder="1"/>
    <xf numFmtId="0" fontId="0" fillId="0" borderId="5" xfId="0" applyBorder="1" applyAlignment="1">
      <alignment horizontal="right"/>
    </xf>
    <xf numFmtId="0" fontId="0" fillId="4" borderId="0" xfId="0" applyFill="1"/>
    <xf numFmtId="0" fontId="0" fillId="0" borderId="23" xfId="0" applyBorder="1"/>
    <xf numFmtId="0" fontId="6" fillId="0" borderId="24" xfId="0" applyFont="1" applyBorder="1" applyAlignment="1">
      <alignment horizontal="left"/>
    </xf>
    <xf numFmtId="165" fontId="6" fillId="0" borderId="24" xfId="1" applyNumberFormat="1" applyFont="1" applyFill="1" applyBorder="1"/>
    <xf numFmtId="0" fontId="0" fillId="0" borderId="24" xfId="0" applyBorder="1"/>
    <xf numFmtId="0" fontId="0" fillId="0" borderId="8" xfId="0" applyBorder="1"/>
    <xf numFmtId="0" fontId="6" fillId="0" borderId="0" xfId="0" applyFont="1"/>
    <xf numFmtId="166" fontId="5" fillId="0" borderId="0" xfId="1" applyNumberFormat="1" applyFont="1" applyFill="1"/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66675</xdr:rowOff>
    </xdr:from>
    <xdr:to>
      <xdr:col>1</xdr:col>
      <xdr:colOff>885826</xdr:colOff>
      <xdr:row>5</xdr:row>
      <xdr:rowOff>38100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A1C3473-9B98-4A57-AC88-DBEE9B5F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66675"/>
          <a:ext cx="14287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206C-6B75-481E-B2E8-51EE51D19595}">
  <dimension ref="A6:ARI61"/>
  <sheetViews>
    <sheetView tabSelected="1" workbookViewId="0">
      <selection activeCell="G2" sqref="G2"/>
    </sheetView>
  </sheetViews>
  <sheetFormatPr baseColWidth="10" defaultRowHeight="15" x14ac:dyDescent="0.25"/>
  <cols>
    <col min="2" max="2" width="14.42578125" customWidth="1"/>
    <col min="4" max="4" width="13.140625" customWidth="1"/>
    <col min="5" max="5" width="12.42578125" customWidth="1"/>
    <col min="6" max="6" width="11.7109375" customWidth="1"/>
  </cols>
  <sheetData>
    <row r="6" spans="1:8" ht="9" customHeight="1" thickBot="1" x14ac:dyDescent="0.3"/>
    <row r="7" spans="1:8" x14ac:dyDescent="0.25">
      <c r="A7" s="1" t="s">
        <v>0</v>
      </c>
      <c r="B7" s="2"/>
      <c r="C7" s="2"/>
      <c r="D7" s="2"/>
      <c r="E7" s="2"/>
      <c r="F7" s="2"/>
      <c r="G7" s="2"/>
      <c r="H7" s="3"/>
    </row>
    <row r="8" spans="1:8" x14ac:dyDescent="0.25">
      <c r="A8" s="4" t="s">
        <v>1</v>
      </c>
      <c r="B8" s="5"/>
      <c r="C8" s="5"/>
      <c r="D8" s="5"/>
      <c r="E8" s="5"/>
      <c r="F8" s="5"/>
      <c r="G8" s="5"/>
      <c r="H8" s="6"/>
    </row>
    <row r="9" spans="1:8" ht="15.75" thickBot="1" x14ac:dyDescent="0.3">
      <c r="A9" s="7" t="s">
        <v>2</v>
      </c>
      <c r="B9" s="8"/>
      <c r="C9" s="8"/>
      <c r="D9" s="8"/>
      <c r="E9" s="8"/>
      <c r="F9" s="8"/>
      <c r="G9" s="8"/>
      <c r="H9" s="9"/>
    </row>
    <row r="10" spans="1:8" ht="9" customHeight="1" thickBot="1" x14ac:dyDescent="0.3"/>
    <row r="11" spans="1:8" ht="15.75" thickBot="1" x14ac:dyDescent="0.3">
      <c r="A11" s="10" t="s">
        <v>3</v>
      </c>
      <c r="B11" s="11"/>
      <c r="C11" s="11"/>
      <c r="D11" s="11"/>
      <c r="E11" s="11"/>
      <c r="F11" s="11"/>
      <c r="G11" s="11"/>
      <c r="H11" s="12"/>
    </row>
    <row r="12" spans="1:8" ht="9.75" customHeight="1" thickBot="1" x14ac:dyDescent="0.3">
      <c r="B12" s="13"/>
      <c r="C12" s="13"/>
      <c r="D12" s="13"/>
      <c r="E12" s="13"/>
      <c r="F12" s="13"/>
      <c r="G12" s="13"/>
      <c r="H12" s="13"/>
    </row>
    <row r="13" spans="1:8" ht="15.75" thickBot="1" x14ac:dyDescent="0.3">
      <c r="A13" s="10">
        <v>2024</v>
      </c>
      <c r="B13" s="11"/>
      <c r="C13" s="14"/>
      <c r="D13" s="11"/>
      <c r="E13" s="11"/>
      <c r="F13" s="11"/>
      <c r="G13" s="11"/>
      <c r="H13" s="12"/>
    </row>
    <row r="14" spans="1:8" x14ac:dyDescent="0.25">
      <c r="A14" s="15" t="s">
        <v>4</v>
      </c>
      <c r="B14" s="16" t="s">
        <v>5</v>
      </c>
      <c r="C14" s="15" t="s">
        <v>6</v>
      </c>
      <c r="D14" s="17" t="s">
        <v>7</v>
      </c>
      <c r="E14" s="17"/>
      <c r="F14" s="17"/>
      <c r="G14" s="17"/>
      <c r="H14" s="18"/>
    </row>
    <row r="15" spans="1:8" ht="15.75" thickBot="1" x14ac:dyDescent="0.3">
      <c r="A15" s="19"/>
      <c r="B15" s="20"/>
      <c r="C15" s="19"/>
      <c r="D15" s="21"/>
      <c r="E15" s="21"/>
      <c r="F15" s="21"/>
      <c r="G15" s="21"/>
      <c r="H15" s="22"/>
    </row>
    <row r="16" spans="1:8" ht="24.75" thickBot="1" x14ac:dyDescent="0.3">
      <c r="A16" s="23"/>
      <c r="B16" s="24"/>
      <c r="C16" s="23"/>
      <c r="D16" s="25" t="s">
        <v>8</v>
      </c>
      <c r="E16" s="26" t="s">
        <v>9</v>
      </c>
      <c r="F16" s="26" t="s">
        <v>10</v>
      </c>
      <c r="G16" s="26" t="s">
        <v>11</v>
      </c>
      <c r="H16" s="26" t="s">
        <v>12</v>
      </c>
    </row>
    <row r="17" spans="1:1153" ht="6" customHeight="1" x14ac:dyDescent="0.25">
      <c r="A17" s="27"/>
      <c r="B17" s="28"/>
      <c r="C17" s="29"/>
      <c r="D17" s="29"/>
      <c r="E17" s="29"/>
      <c r="F17" s="29"/>
      <c r="G17" s="29"/>
      <c r="H17" s="30"/>
    </row>
    <row r="18" spans="1:1153" x14ac:dyDescent="0.25">
      <c r="A18" s="31">
        <v>41</v>
      </c>
      <c r="B18" s="32" t="s">
        <v>13</v>
      </c>
      <c r="C18" s="33">
        <f>SUM(D18:H18)</f>
        <v>1063407</v>
      </c>
      <c r="D18" s="33">
        <f>SUM(D20:D56)</f>
        <v>46266</v>
      </c>
      <c r="E18" s="33">
        <f>SUM(E20:E56)</f>
        <v>192087</v>
      </c>
      <c r="F18" s="33">
        <f>SUM(F20:F56)</f>
        <v>6302</v>
      </c>
      <c r="G18" s="33">
        <f>SUM(G20:G56)</f>
        <v>812691</v>
      </c>
      <c r="H18" s="34">
        <f>SUM(H20:H56)</f>
        <v>6061</v>
      </c>
    </row>
    <row r="19" spans="1:1153" ht="0.75" customHeight="1" x14ac:dyDescent="0.25">
      <c r="A19" s="31"/>
      <c r="B19" s="35"/>
      <c r="C19" s="36"/>
      <c r="D19" s="36"/>
      <c r="E19" s="36"/>
      <c r="F19" s="36"/>
      <c r="G19" s="36"/>
      <c r="H19" s="37"/>
    </row>
    <row r="20" spans="1:1153" s="43" customFormat="1" x14ac:dyDescent="0.25">
      <c r="A20" s="38">
        <v>41001</v>
      </c>
      <c r="B20" s="39" t="s">
        <v>14</v>
      </c>
      <c r="C20" s="40">
        <f>SUM(D20:H20)</f>
        <v>261009</v>
      </c>
      <c r="D20" s="41">
        <v>18392</v>
      </c>
      <c r="E20" s="41">
        <v>77278</v>
      </c>
      <c r="F20" s="41">
        <v>1895</v>
      </c>
      <c r="G20" s="41">
        <v>162053</v>
      </c>
      <c r="H20" s="42">
        <v>1391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</row>
    <row r="21" spans="1:1153" s="43" customFormat="1" x14ac:dyDescent="0.25">
      <c r="A21" s="38">
        <v>41006</v>
      </c>
      <c r="B21" s="41" t="s">
        <v>15</v>
      </c>
      <c r="C21" s="40">
        <f t="shared" ref="C21:C56" si="0">SUM(D21:H21)</f>
        <v>35707</v>
      </c>
      <c r="D21" s="41">
        <v>675</v>
      </c>
      <c r="E21" s="41">
        <v>2060</v>
      </c>
      <c r="F21" s="41">
        <v>77</v>
      </c>
      <c r="G21" s="41">
        <v>32845</v>
      </c>
      <c r="H21" s="42">
        <v>50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</row>
    <row r="22" spans="1:1153" s="43" customFormat="1" x14ac:dyDescent="0.25">
      <c r="A22" s="38">
        <v>41013</v>
      </c>
      <c r="B22" s="41" t="s">
        <v>16</v>
      </c>
      <c r="C22" s="40">
        <f t="shared" si="0"/>
        <v>10981</v>
      </c>
      <c r="D22" s="41">
        <v>260</v>
      </c>
      <c r="E22" s="41">
        <v>1513</v>
      </c>
      <c r="F22" s="41">
        <v>55</v>
      </c>
      <c r="G22" s="41">
        <v>9128</v>
      </c>
      <c r="H22" s="42">
        <v>25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</row>
    <row r="23" spans="1:1153" s="43" customFormat="1" x14ac:dyDescent="0.25">
      <c r="A23" s="38">
        <v>41016</v>
      </c>
      <c r="B23" s="41" t="s">
        <v>17</v>
      </c>
      <c r="C23" s="40">
        <f t="shared" si="0"/>
        <v>20295</v>
      </c>
      <c r="D23" s="41">
        <v>632</v>
      </c>
      <c r="E23" s="41">
        <v>5456</v>
      </c>
      <c r="F23" s="41">
        <v>104</v>
      </c>
      <c r="G23" s="41">
        <v>14056</v>
      </c>
      <c r="H23" s="42">
        <v>47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</row>
    <row r="24" spans="1:1153" s="43" customFormat="1" x14ac:dyDescent="0.25">
      <c r="A24" s="38">
        <v>41020</v>
      </c>
      <c r="B24" s="41" t="s">
        <v>18</v>
      </c>
      <c r="C24" s="40">
        <f t="shared" si="0"/>
        <v>28584</v>
      </c>
      <c r="D24" s="41">
        <v>863</v>
      </c>
      <c r="E24" s="41">
        <v>2452</v>
      </c>
      <c r="F24" s="41">
        <v>5</v>
      </c>
      <c r="G24" s="41">
        <v>25005</v>
      </c>
      <c r="H24" s="42">
        <v>259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</row>
    <row r="25" spans="1:1153" s="43" customFormat="1" x14ac:dyDescent="0.25">
      <c r="A25" s="38">
        <v>41026</v>
      </c>
      <c r="B25" s="41" t="s">
        <v>19</v>
      </c>
      <c r="C25" s="40">
        <f t="shared" si="0"/>
        <v>4209</v>
      </c>
      <c r="D25" s="41">
        <v>133</v>
      </c>
      <c r="E25" s="41">
        <v>872</v>
      </c>
      <c r="F25" s="41">
        <v>89</v>
      </c>
      <c r="G25" s="41">
        <v>3107</v>
      </c>
      <c r="H25" s="42">
        <v>8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</row>
    <row r="26" spans="1:1153" s="43" customFormat="1" x14ac:dyDescent="0.25">
      <c r="A26" s="38">
        <v>41078</v>
      </c>
      <c r="B26" s="41" t="s">
        <v>20</v>
      </c>
      <c r="C26" s="40">
        <f t="shared" si="0"/>
        <v>7613</v>
      </c>
      <c r="D26" s="41">
        <v>219</v>
      </c>
      <c r="E26" s="41">
        <v>1215</v>
      </c>
      <c r="F26" s="41">
        <v>15</v>
      </c>
      <c r="G26" s="41">
        <v>6164</v>
      </c>
      <c r="H26" s="42" t="s">
        <v>21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</row>
    <row r="27" spans="1:1153" s="43" customFormat="1" x14ac:dyDescent="0.25">
      <c r="A27" s="38">
        <v>41132</v>
      </c>
      <c r="B27" s="41" t="s">
        <v>22</v>
      </c>
      <c r="C27" s="40">
        <f t="shared" si="0"/>
        <v>32070</v>
      </c>
      <c r="D27" s="41">
        <v>838</v>
      </c>
      <c r="E27" s="41">
        <v>6402</v>
      </c>
      <c r="F27" s="41">
        <v>100</v>
      </c>
      <c r="G27" s="41">
        <v>24703</v>
      </c>
      <c r="H27" s="42">
        <v>27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</row>
    <row r="28" spans="1:1153" s="43" customFormat="1" x14ac:dyDescent="0.25">
      <c r="A28" s="38">
        <v>41206</v>
      </c>
      <c r="B28" s="41" t="s">
        <v>23</v>
      </c>
      <c r="C28" s="40">
        <f t="shared" si="0"/>
        <v>8822</v>
      </c>
      <c r="D28" s="41">
        <v>329</v>
      </c>
      <c r="E28" s="41">
        <v>919</v>
      </c>
      <c r="F28" s="41">
        <v>90</v>
      </c>
      <c r="G28" s="41">
        <v>7452</v>
      </c>
      <c r="H28" s="42">
        <v>32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</row>
    <row r="29" spans="1:1153" s="43" customFormat="1" x14ac:dyDescent="0.25">
      <c r="A29" s="38">
        <v>41244</v>
      </c>
      <c r="B29" s="41" t="s">
        <v>24</v>
      </c>
      <c r="C29" s="40">
        <f t="shared" si="0"/>
        <v>4759</v>
      </c>
      <c r="D29" s="41">
        <v>132</v>
      </c>
      <c r="E29" s="41">
        <v>603</v>
      </c>
      <c r="F29" s="41">
        <v>32</v>
      </c>
      <c r="G29" s="41">
        <v>3992</v>
      </c>
      <c r="H29" s="42" t="s">
        <v>21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</row>
    <row r="30" spans="1:1153" s="43" customFormat="1" x14ac:dyDescent="0.25">
      <c r="A30" s="38">
        <v>41298</v>
      </c>
      <c r="B30" s="41" t="s">
        <v>25</v>
      </c>
      <c r="C30" s="40">
        <f t="shared" si="0"/>
        <v>74834</v>
      </c>
      <c r="D30" s="41">
        <v>3706</v>
      </c>
      <c r="E30" s="41">
        <v>11972</v>
      </c>
      <c r="F30" s="41">
        <v>509</v>
      </c>
      <c r="G30" s="41">
        <v>58326</v>
      </c>
      <c r="H30" s="42">
        <v>321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</row>
    <row r="31" spans="1:1153" s="43" customFormat="1" x14ac:dyDescent="0.25">
      <c r="A31" s="38">
        <v>41306</v>
      </c>
      <c r="B31" s="41" t="s">
        <v>26</v>
      </c>
      <c r="C31" s="40">
        <f t="shared" si="0"/>
        <v>27144</v>
      </c>
      <c r="D31" s="41">
        <v>1050</v>
      </c>
      <c r="E31" s="41">
        <v>5187</v>
      </c>
      <c r="F31" s="41">
        <v>186</v>
      </c>
      <c r="G31" s="41">
        <v>20493</v>
      </c>
      <c r="H31" s="42">
        <v>228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</row>
    <row r="32" spans="1:1153" s="43" customFormat="1" x14ac:dyDescent="0.25">
      <c r="A32" s="38">
        <v>41319</v>
      </c>
      <c r="B32" s="41" t="s">
        <v>27</v>
      </c>
      <c r="C32" s="40">
        <f t="shared" si="0"/>
        <v>20312</v>
      </c>
      <c r="D32" s="41">
        <v>726</v>
      </c>
      <c r="E32" s="41">
        <v>1663</v>
      </c>
      <c r="F32" s="41">
        <v>54</v>
      </c>
      <c r="G32" s="41">
        <v>17609</v>
      </c>
      <c r="H32" s="42">
        <v>260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</row>
    <row r="33" spans="1:1153" s="43" customFormat="1" x14ac:dyDescent="0.25">
      <c r="A33" s="38">
        <v>41349</v>
      </c>
      <c r="B33" s="41" t="s">
        <v>28</v>
      </c>
      <c r="C33" s="40">
        <f t="shared" si="0"/>
        <v>8157</v>
      </c>
      <c r="D33" s="41">
        <v>270</v>
      </c>
      <c r="E33" s="41">
        <v>1583</v>
      </c>
      <c r="F33" s="41">
        <v>17</v>
      </c>
      <c r="G33" s="41">
        <v>6279</v>
      </c>
      <c r="H33" s="42">
        <v>8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</row>
    <row r="34" spans="1:1153" s="43" customFormat="1" x14ac:dyDescent="0.25">
      <c r="A34" s="38">
        <v>41357</v>
      </c>
      <c r="B34" s="41" t="s">
        <v>29</v>
      </c>
      <c r="C34" s="40">
        <f t="shared" si="0"/>
        <v>9203</v>
      </c>
      <c r="D34" s="41">
        <v>294</v>
      </c>
      <c r="E34" s="41">
        <v>1243</v>
      </c>
      <c r="F34" s="41">
        <v>67</v>
      </c>
      <c r="G34" s="41">
        <v>7546</v>
      </c>
      <c r="H34" s="42">
        <v>53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</row>
    <row r="35" spans="1:1153" s="43" customFormat="1" x14ac:dyDescent="0.25">
      <c r="A35" s="38">
        <v>41359</v>
      </c>
      <c r="B35" s="41" t="s">
        <v>30</v>
      </c>
      <c r="C35" s="40">
        <f t="shared" si="0"/>
        <v>30888</v>
      </c>
      <c r="D35" s="41">
        <v>532</v>
      </c>
      <c r="E35" s="41">
        <v>2004</v>
      </c>
      <c r="F35" s="41">
        <v>73</v>
      </c>
      <c r="G35" s="41">
        <v>28250</v>
      </c>
      <c r="H35" s="42">
        <v>29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</row>
    <row r="36" spans="1:1153" s="43" customFormat="1" x14ac:dyDescent="0.25">
      <c r="A36" s="38">
        <v>41378</v>
      </c>
      <c r="B36" s="41" t="s">
        <v>31</v>
      </c>
      <c r="C36" s="40">
        <f t="shared" si="0"/>
        <v>15167</v>
      </c>
      <c r="D36" s="41">
        <v>336</v>
      </c>
      <c r="E36" s="41">
        <v>1154</v>
      </c>
      <c r="F36" s="41">
        <v>39</v>
      </c>
      <c r="G36" s="41">
        <v>13633</v>
      </c>
      <c r="H36" s="42">
        <v>5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</row>
    <row r="37" spans="1:1153" s="43" customFormat="1" x14ac:dyDescent="0.25">
      <c r="A37" s="38">
        <v>41396</v>
      </c>
      <c r="B37" s="41" t="s">
        <v>32</v>
      </c>
      <c r="C37" s="40">
        <f t="shared" si="0"/>
        <v>61000</v>
      </c>
      <c r="D37" s="41">
        <v>2060</v>
      </c>
      <c r="E37" s="41">
        <v>8262</v>
      </c>
      <c r="F37" s="41">
        <v>381</v>
      </c>
      <c r="G37" s="41">
        <v>50056</v>
      </c>
      <c r="H37" s="42">
        <v>241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</row>
    <row r="38" spans="1:1153" s="43" customFormat="1" x14ac:dyDescent="0.25">
      <c r="A38" s="38">
        <v>41483</v>
      </c>
      <c r="B38" s="41" t="s">
        <v>33</v>
      </c>
      <c r="C38" s="40">
        <f t="shared" si="0"/>
        <v>6443</v>
      </c>
      <c r="D38" s="41">
        <v>167</v>
      </c>
      <c r="E38" s="41">
        <v>646</v>
      </c>
      <c r="F38" s="41">
        <v>22</v>
      </c>
      <c r="G38" s="41">
        <v>5603</v>
      </c>
      <c r="H38" s="42">
        <v>5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</row>
    <row r="39" spans="1:1153" s="43" customFormat="1" x14ac:dyDescent="0.25">
      <c r="A39" s="38">
        <v>41503</v>
      </c>
      <c r="B39" s="41" t="s">
        <v>34</v>
      </c>
      <c r="C39" s="40">
        <f t="shared" si="0"/>
        <v>13099</v>
      </c>
      <c r="D39" s="41">
        <v>294</v>
      </c>
      <c r="E39" s="41">
        <v>886</v>
      </c>
      <c r="F39" s="41">
        <v>27</v>
      </c>
      <c r="G39" s="41">
        <v>11861</v>
      </c>
      <c r="H39" s="42">
        <v>31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</row>
    <row r="40" spans="1:1153" s="43" customFormat="1" x14ac:dyDescent="0.25">
      <c r="A40" s="38">
        <v>41518</v>
      </c>
      <c r="B40" s="41" t="s">
        <v>35</v>
      </c>
      <c r="C40" s="40">
        <f t="shared" si="0"/>
        <v>6499</v>
      </c>
      <c r="D40" s="41">
        <v>244</v>
      </c>
      <c r="E40" s="41">
        <v>1163</v>
      </c>
      <c r="F40" s="41">
        <v>55</v>
      </c>
      <c r="G40" s="41">
        <v>5032</v>
      </c>
      <c r="H40" s="42">
        <v>5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</row>
    <row r="41" spans="1:1153" s="43" customFormat="1" x14ac:dyDescent="0.25">
      <c r="A41" s="38">
        <v>41524</v>
      </c>
      <c r="B41" s="41" t="s">
        <v>36</v>
      </c>
      <c r="C41" s="40">
        <f t="shared" si="0"/>
        <v>26788</v>
      </c>
      <c r="D41" s="41">
        <v>967</v>
      </c>
      <c r="E41" s="41">
        <v>7186</v>
      </c>
      <c r="F41" s="41">
        <v>180</v>
      </c>
      <c r="G41" s="41">
        <v>17853</v>
      </c>
      <c r="H41" s="42">
        <v>602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</row>
    <row r="42" spans="1:1153" s="43" customFormat="1" x14ac:dyDescent="0.25">
      <c r="A42" s="38">
        <v>41530</v>
      </c>
      <c r="B42" s="41" t="s">
        <v>37</v>
      </c>
      <c r="C42" s="40">
        <f t="shared" si="0"/>
        <v>13257</v>
      </c>
      <c r="D42" s="41">
        <v>193</v>
      </c>
      <c r="E42" s="41">
        <v>933</v>
      </c>
      <c r="F42" s="41">
        <v>55</v>
      </c>
      <c r="G42" s="41">
        <v>12063</v>
      </c>
      <c r="H42" s="42">
        <v>13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</row>
    <row r="43" spans="1:1153" s="43" customFormat="1" x14ac:dyDescent="0.25">
      <c r="A43" s="38">
        <v>41548</v>
      </c>
      <c r="B43" s="41" t="s">
        <v>38</v>
      </c>
      <c r="C43" s="40">
        <f t="shared" si="0"/>
        <v>15204</v>
      </c>
      <c r="D43" s="41">
        <v>417</v>
      </c>
      <c r="E43" s="41">
        <v>1554</v>
      </c>
      <c r="F43" s="41">
        <v>16</v>
      </c>
      <c r="G43" s="41">
        <v>13134</v>
      </c>
      <c r="H43" s="42">
        <v>83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</row>
    <row r="44" spans="1:1153" s="43" customFormat="1" x14ac:dyDescent="0.25">
      <c r="A44" s="38">
        <v>41551</v>
      </c>
      <c r="B44" s="41" t="s">
        <v>39</v>
      </c>
      <c r="C44" s="40">
        <f t="shared" si="0"/>
        <v>122021</v>
      </c>
      <c r="D44" s="41">
        <v>5191</v>
      </c>
      <c r="E44" s="41">
        <v>20016</v>
      </c>
      <c r="F44" s="41">
        <v>873</v>
      </c>
      <c r="G44" s="41">
        <v>94506</v>
      </c>
      <c r="H44" s="42">
        <v>1435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</row>
    <row r="45" spans="1:1153" s="43" customFormat="1" x14ac:dyDescent="0.25">
      <c r="A45" s="38">
        <v>41615</v>
      </c>
      <c r="B45" s="41" t="s">
        <v>40</v>
      </c>
      <c r="C45" s="40">
        <f t="shared" si="0"/>
        <v>25110</v>
      </c>
      <c r="D45" s="41">
        <v>1009</v>
      </c>
      <c r="E45" s="41">
        <v>5059</v>
      </c>
      <c r="F45" s="41">
        <v>120</v>
      </c>
      <c r="G45" s="41">
        <v>18918</v>
      </c>
      <c r="H45" s="42">
        <v>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</row>
    <row r="46" spans="1:1153" s="43" customFormat="1" x14ac:dyDescent="0.25">
      <c r="A46" s="38">
        <v>41660</v>
      </c>
      <c r="B46" s="41" t="s">
        <v>41</v>
      </c>
      <c r="C46" s="40">
        <f t="shared" si="0"/>
        <v>14092</v>
      </c>
      <c r="D46" s="41">
        <v>246</v>
      </c>
      <c r="E46" s="41">
        <v>983</v>
      </c>
      <c r="F46" s="41">
        <v>55</v>
      </c>
      <c r="G46" s="41">
        <v>12796</v>
      </c>
      <c r="H46" s="42">
        <v>12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</row>
    <row r="47" spans="1:1153" s="43" customFormat="1" x14ac:dyDescent="0.25">
      <c r="A47" s="38">
        <v>41668</v>
      </c>
      <c r="B47" s="41" t="s">
        <v>42</v>
      </c>
      <c r="C47">
        <f t="shared" si="0"/>
        <v>35150</v>
      </c>
      <c r="D47" s="41">
        <v>1779</v>
      </c>
      <c r="E47" s="41">
        <v>3066</v>
      </c>
      <c r="F47" s="41">
        <v>147</v>
      </c>
      <c r="G47" s="41">
        <v>29747</v>
      </c>
      <c r="H47" s="42">
        <v>411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</row>
    <row r="48" spans="1:1153" s="43" customFormat="1" x14ac:dyDescent="0.25">
      <c r="A48" s="38">
        <v>41676</v>
      </c>
      <c r="B48" s="41" t="s">
        <v>43</v>
      </c>
      <c r="C48">
        <f t="shared" si="0"/>
        <v>11147</v>
      </c>
      <c r="D48" s="41">
        <v>260</v>
      </c>
      <c r="E48" s="41">
        <v>1185</v>
      </c>
      <c r="F48" s="41">
        <v>58</v>
      </c>
      <c r="G48" s="41">
        <v>9597</v>
      </c>
      <c r="H48" s="42">
        <v>47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</row>
    <row r="49" spans="1:1153" s="43" customFormat="1" x14ac:dyDescent="0.25">
      <c r="A49" s="38">
        <v>41770</v>
      </c>
      <c r="B49" s="41" t="s">
        <v>44</v>
      </c>
      <c r="C49">
        <f t="shared" si="0"/>
        <v>25139</v>
      </c>
      <c r="D49" s="41">
        <v>1292</v>
      </c>
      <c r="E49" s="41">
        <v>1587</v>
      </c>
      <c r="F49" s="41">
        <v>106</v>
      </c>
      <c r="G49" s="41">
        <v>22093</v>
      </c>
      <c r="H49" s="42">
        <v>61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</row>
    <row r="50" spans="1:1153" s="43" customFormat="1" x14ac:dyDescent="0.25">
      <c r="A50" s="38">
        <v>41791</v>
      </c>
      <c r="B50" s="41" t="s">
        <v>45</v>
      </c>
      <c r="C50">
        <f t="shared" si="0"/>
        <v>17813</v>
      </c>
      <c r="D50" s="41">
        <v>538</v>
      </c>
      <c r="E50" s="41">
        <v>1860</v>
      </c>
      <c r="F50" s="41">
        <v>157</v>
      </c>
      <c r="G50" s="41">
        <v>15109</v>
      </c>
      <c r="H50" s="42">
        <v>149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</row>
    <row r="51" spans="1:1153" s="43" customFormat="1" x14ac:dyDescent="0.25">
      <c r="A51" s="38">
        <v>41799</v>
      </c>
      <c r="B51" s="41" t="s">
        <v>46</v>
      </c>
      <c r="C51">
        <f t="shared" si="0"/>
        <v>13055</v>
      </c>
      <c r="D51" s="41">
        <v>603</v>
      </c>
      <c r="E51" s="41">
        <v>2390</v>
      </c>
      <c r="F51" s="41">
        <v>86</v>
      </c>
      <c r="G51" s="41">
        <v>9879</v>
      </c>
      <c r="H51" s="42">
        <v>97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</row>
    <row r="52" spans="1:1153" s="43" customFormat="1" x14ac:dyDescent="0.25">
      <c r="A52" s="38">
        <v>41801</v>
      </c>
      <c r="B52" s="41" t="s">
        <v>47</v>
      </c>
      <c r="C52">
        <f t="shared" si="0"/>
        <v>8310</v>
      </c>
      <c r="D52" s="41">
        <v>306</v>
      </c>
      <c r="E52" s="41">
        <v>1360</v>
      </c>
      <c r="F52" s="41">
        <v>65</v>
      </c>
      <c r="G52" s="41">
        <v>6551</v>
      </c>
      <c r="H52" s="42">
        <v>28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</row>
    <row r="53" spans="1:1153" s="43" customFormat="1" x14ac:dyDescent="0.25">
      <c r="A53" s="38">
        <v>41797</v>
      </c>
      <c r="B53" s="41" t="s">
        <v>48</v>
      </c>
      <c r="C53">
        <f t="shared" si="0"/>
        <v>11280</v>
      </c>
      <c r="D53" s="41">
        <v>324</v>
      </c>
      <c r="E53" s="41">
        <v>2629</v>
      </c>
      <c r="F53" s="41">
        <v>120</v>
      </c>
      <c r="G53" s="41">
        <v>8174</v>
      </c>
      <c r="H53" s="42">
        <v>33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</row>
    <row r="54" spans="1:1153" s="43" customFormat="1" x14ac:dyDescent="0.25">
      <c r="A54" s="38">
        <v>41807</v>
      </c>
      <c r="B54" s="41" t="s">
        <v>49</v>
      </c>
      <c r="C54">
        <f t="shared" si="0"/>
        <v>22467</v>
      </c>
      <c r="D54" s="41">
        <v>628</v>
      </c>
      <c r="E54" s="41">
        <v>3209</v>
      </c>
      <c r="F54" s="41">
        <v>181</v>
      </c>
      <c r="G54" s="41">
        <v>18425</v>
      </c>
      <c r="H54" s="42">
        <v>24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</row>
    <row r="55" spans="1:1153" s="43" customFormat="1" x14ac:dyDescent="0.25">
      <c r="A55" s="38">
        <v>41872</v>
      </c>
      <c r="B55" s="41" t="s">
        <v>50</v>
      </c>
      <c r="C55">
        <f t="shared" si="0"/>
        <v>8003</v>
      </c>
      <c r="D55" s="41">
        <v>174</v>
      </c>
      <c r="E55" s="41">
        <v>1689</v>
      </c>
      <c r="F55" s="41">
        <v>71</v>
      </c>
      <c r="G55" s="41">
        <v>6064</v>
      </c>
      <c r="H55" s="42">
        <v>5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</row>
    <row r="56" spans="1:1153" s="43" customFormat="1" x14ac:dyDescent="0.25">
      <c r="A56" s="38">
        <v>41885</v>
      </c>
      <c r="B56" s="41" t="s">
        <v>51</v>
      </c>
      <c r="C56">
        <f t="shared" si="0"/>
        <v>7776</v>
      </c>
      <c r="D56" s="41">
        <v>187</v>
      </c>
      <c r="E56" s="41">
        <v>2848</v>
      </c>
      <c r="F56" s="41">
        <v>120</v>
      </c>
      <c r="G56" s="41">
        <v>4589</v>
      </c>
      <c r="H56" s="42">
        <v>32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</row>
    <row r="57" spans="1:1153" ht="15.75" thickBot="1" x14ac:dyDescent="0.3">
      <c r="A57" s="44"/>
      <c r="B57" s="45"/>
      <c r="C57" s="46"/>
      <c r="D57" s="47"/>
      <c r="E57" s="47"/>
      <c r="F57" s="47"/>
      <c r="G57" s="47"/>
      <c r="H57" s="48"/>
    </row>
    <row r="58" spans="1:1153" ht="6" customHeight="1" thickBot="1" x14ac:dyDescent="0.3">
      <c r="B58" s="49"/>
      <c r="C58" s="49"/>
      <c r="D58" s="50"/>
      <c r="E58" s="50"/>
      <c r="F58" s="50"/>
      <c r="G58" s="50"/>
      <c r="H58" s="50"/>
    </row>
    <row r="59" spans="1:1153" ht="26.25" customHeight="1" thickBot="1" x14ac:dyDescent="0.3">
      <c r="A59" s="51" t="s">
        <v>52</v>
      </c>
      <c r="B59" s="52"/>
      <c r="C59" s="52"/>
      <c r="D59" s="52"/>
      <c r="E59" s="52"/>
      <c r="F59" s="53"/>
      <c r="G59" s="54"/>
      <c r="H59" s="55"/>
      <c r="I59" s="55"/>
    </row>
    <row r="60" spans="1:1153" ht="6.75" customHeight="1" x14ac:dyDescent="0.25">
      <c r="C60" s="49"/>
      <c r="D60" s="50"/>
      <c r="E60" s="50"/>
      <c r="F60" s="50"/>
      <c r="G60" s="50"/>
      <c r="H60" s="50"/>
    </row>
    <row r="61" spans="1:1153" x14ac:dyDescent="0.25">
      <c r="A61" s="49"/>
    </row>
  </sheetData>
  <mergeCells count="11">
    <mergeCell ref="A14:A16"/>
    <mergeCell ref="B14:B16"/>
    <mergeCell ref="C14:C16"/>
    <mergeCell ref="D14:H15"/>
    <mergeCell ref="A59:F59"/>
    <mergeCell ref="A7:H7"/>
    <mergeCell ref="A8:H8"/>
    <mergeCell ref="A9:H9"/>
    <mergeCell ref="A11:H11"/>
    <mergeCell ref="B12:H12"/>
    <mergeCell ref="A13:H13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2026-02-16T16:14:46Z</cp:lastPrinted>
  <dcterms:created xsi:type="dcterms:W3CDTF">2026-02-16T16:13:23Z</dcterms:created>
  <dcterms:modified xsi:type="dcterms:W3CDTF">2026-02-16T16:15:08Z</dcterms:modified>
</cp:coreProperties>
</file>