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0" yWindow="0" windowWidth="28800" windowHeight="12135"/>
  </bookViews>
  <sheets>
    <sheet name="2023.SALU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<sst xmlns="http://schemas.openxmlformats.org/spreadsheetml/2006/main" count="53" uniqueCount="53">
  <si>
    <t>SISTEMA DE INFORMACION REGIONAL "SIR"</t>
  </si>
  <si>
    <t>GOBERNACION DEL HUILA</t>
  </si>
  <si>
    <t>DEPARTAMENTO ADMINISTRATIVO DE PLANEACION</t>
  </si>
  <si>
    <t xml:space="preserve">POBLACIÓN SISBÉN AFILIADA EN SALUD POR MUNICIPIOS EN EL  DEPARTAMENTO </t>
  </si>
  <si>
    <t>CODIGO DANE</t>
  </si>
  <si>
    <t>MUNICIPIOS</t>
  </si>
  <si>
    <t>TOTAL</t>
  </si>
  <si>
    <t>SALUD</t>
  </si>
  <si>
    <t>Ninguna</t>
  </si>
  <si>
    <t>EPS Contributiva</t>
  </si>
  <si>
    <t>Regímenes Especiales</t>
  </si>
  <si>
    <t>EPS Subsidiada</t>
  </si>
  <si>
    <t>No Sabe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</si>
  <si>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</si>
  <si>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</si>
  <si>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</si>
  <si>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</si>
  <si>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</si>
  <si>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</si>
  <si>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</si>
  <si>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</si>
  <si>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</si>
  <si>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</si>
  <si>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</si>
  <si>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</si>
  <si>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</si>
  <si>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</si>
  <si>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</si>
  <si>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</si>
  <si>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</si>
  <si>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</si>
  <si>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</si>
  <si>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</si>
  <si>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</si>
  <si>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</si>
  <si>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</si>
  <si>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</si>
  <si>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</si>
  <si>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</si>
  <si>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</si>
  <si>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</si>
  <si>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</si>
  <si>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</si>
  <si>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</si>
  <si>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</si>
  <si>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</si>
  <si>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</si>
  <si>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</si>
  <si>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</si>
  <si>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</si>
  <si>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</si>
  <si>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</si>
  <si>
    <t>Datos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</si>
</sst>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20" xfId="0" applyFont="1" applyFill="1" applyBorder="1" applyAlignment="1">
      <alignment vertical="center" wrapText="1"/>
    </xf>
    <xf numFmtId="164" fontId="2" fillId="0" borderId="20" xfId="1" applyNumberFormat="1" applyFont="1" applyFill="1" applyBorder="1" applyAlignment="1">
      <alignment wrapText="1"/>
    </xf>
    <xf numFmtId="164" fontId="2" fillId="0" borderId="21" xfId="1" applyNumberFormat="1" applyFont="1" applyFill="1" applyBorder="1" applyAlignment="1">
      <alignment wrapText="1"/>
    </xf>
    <xf numFmtId="0" fontId="6" fillId="0" borderId="20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6" fillId="4" borderId="20" xfId="0" applyFont="1" applyFill="1" applyBorder="1"/>
    <xf numFmtId="164" fontId="7" fillId="4" borderId="20" xfId="2" applyNumberFormat="1" applyFont="1" applyFill="1" applyBorder="1"/>
    <xf numFmtId="164" fontId="7" fillId="4" borderId="20" xfId="3" applyNumberFormat="1" applyFont="1" applyFill="1" applyBorder="1"/>
    <xf numFmtId="164" fontId="7" fillId="4" borderId="21" xfId="3" applyNumberFormat="1" applyFont="1" applyFill="1" applyBorder="1"/>
    <xf numFmtId="0" fontId="0" fillId="4" borderId="0" xfId="0" applyFill="1"/>
    <xf numFmtId="0" fontId="0" fillId="0" borderId="22" xfId="0" applyBorder="1"/>
    <xf numFmtId="0" fontId="6" fillId="0" borderId="23" xfId="0" applyFont="1" applyFill="1" applyBorder="1" applyAlignment="1">
      <alignment horizontal="left"/>
    </xf>
    <xf numFmtId="164" fontId="6" fillId="0" borderId="23" xfId="1" applyNumberFormat="1" applyFont="1" applyFill="1" applyBorder="1"/>
    <xf numFmtId="164" fontId="6" fillId="0" borderId="24" xfId="1" applyNumberFormat="1" applyFont="1" applyFill="1" applyBorder="1"/>
    <xf numFmtId="0" fontId="6" fillId="0" borderId="0" xfId="0" applyFont="1" applyFill="1"/>
    <xf numFmtId="165" fontId="5" fillId="0" borderId="0" xfId="1" applyNumberFormat="1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0" xfId="0" applyFill="1" applyBorder="1"/>
  </cellXfs>
  <cellStyles count="4">
    <cellStyle name="Millares" xfId="1" builtinId="3"/>
    <cellStyle name="Millares 2" xfId="3"/>
    <cellStyle name="Millares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2</xdr:col>
      <xdr:colOff>466725</xdr:colOff>
      <xdr:row>6</xdr:row>
      <xdr:rowOff>47625</xdr:rowOff>
    </xdr:to>
    <xdr:pic>
      <xdr:nvPicPr>
        <xdr:cNvPr id="2" name="Imagen 1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2057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61"/>
  <sheetViews>
    <sheetView tabSelected="1" workbookViewId="0">
      <selection activeCell="L43" sqref="L43"/>
    </sheetView>
  </sheetViews>
  <sheetFormatPr baseColWidth="10" defaultRowHeight="15" x14ac:dyDescent="0.25"/>
  <cols>
    <col min="2" max="2" width="14.42578125" customWidth="1"/>
    <col min="8" max="8" width="11.42578125" customWidth="1"/>
  </cols>
  <sheetData>
    <row r="6" spans="1:8" ht="9" customHeight="1" thickBot="1" x14ac:dyDescent="0.3"/>
    <row r="7" spans="1:8" x14ac:dyDescent="0.25">
      <c r="A7" s="41" t="s">
        <v>0</v>
      </c>
      <c r="B7" s="42"/>
      <c r="C7" s="42"/>
      <c r="D7" s="42"/>
      <c r="E7" s="42"/>
      <c r="F7" s="42"/>
      <c r="G7" s="42"/>
      <c r="H7" s="43"/>
    </row>
    <row r="8" spans="1:8" x14ac:dyDescent="0.25">
      <c r="A8" s="44" t="s">
        <v>1</v>
      </c>
      <c r="B8" s="45"/>
      <c r="C8" s="45"/>
      <c r="D8" s="45"/>
      <c r="E8" s="45"/>
      <c r="F8" s="45"/>
      <c r="G8" s="45"/>
      <c r="H8" s="46"/>
    </row>
    <row r="9" spans="1:8" ht="15.75" thickBot="1" x14ac:dyDescent="0.3">
      <c r="A9" s="47" t="s">
        <v>2</v>
      </c>
      <c r="B9" s="48"/>
      <c r="C9" s="48"/>
      <c r="D9" s="48"/>
      <c r="E9" s="48"/>
      <c r="F9" s="48"/>
      <c r="G9" s="48"/>
      <c r="H9" s="49"/>
    </row>
    <row r="10" spans="1:8" ht="9" customHeight="1" thickBot="1" x14ac:dyDescent="0.3"/>
    <row r="11" spans="1:8" ht="15.75" thickBot="1" x14ac:dyDescent="0.3">
      <c r="A11" s="50" t="s">
        <v>3</v>
      </c>
      <c r="B11" s="51"/>
      <c r="C11" s="51"/>
      <c r="D11" s="51"/>
      <c r="E11" s="51"/>
      <c r="F11" s="51"/>
      <c r="G11" s="51"/>
      <c r="H11" s="52"/>
    </row>
    <row r="12" spans="1:8" ht="9.75" customHeight="1" thickBot="1" x14ac:dyDescent="0.3">
      <c r="B12" s="53"/>
      <c r="C12" s="53"/>
      <c r="D12" s="53"/>
      <c r="E12" s="53"/>
      <c r="F12" s="53"/>
      <c r="G12" s="53"/>
      <c r="H12" s="53"/>
    </row>
    <row r="13" spans="1:8" ht="15.75" thickBot="1" x14ac:dyDescent="0.3">
      <c r="A13" s="50">
        <v>2023</v>
      </c>
      <c r="B13" s="51"/>
      <c r="C13" s="54"/>
      <c r="D13" s="51"/>
      <c r="E13" s="51"/>
      <c r="F13" s="51"/>
      <c r="G13" s="51"/>
      <c r="H13" s="52"/>
    </row>
    <row r="14" spans="1:8" x14ac:dyDescent="0.25">
      <c r="A14" s="28" t="s">
        <v>4</v>
      </c>
      <c r="B14" s="31" t="s">
        <v>5</v>
      </c>
      <c r="C14" s="28" t="s">
        <v>6</v>
      </c>
      <c r="D14" s="34" t="s">
        <v>7</v>
      </c>
      <c r="E14" s="34"/>
      <c r="F14" s="34"/>
      <c r="G14" s="34"/>
      <c r="H14" s="35"/>
    </row>
    <row r="15" spans="1:8" ht="15.75" thickBot="1" x14ac:dyDescent="0.3">
      <c r="A15" s="29"/>
      <c r="B15" s="32"/>
      <c r="C15" s="29"/>
      <c r="D15" s="36"/>
      <c r="E15" s="36"/>
      <c r="F15" s="36"/>
      <c r="G15" s="36"/>
      <c r="H15" s="37"/>
    </row>
    <row r="16" spans="1:8" ht="24.75" thickBot="1" x14ac:dyDescent="0.3">
      <c r="A16" s="30"/>
      <c r="B16" s="33"/>
      <c r="C16" s="30"/>
      <c r="D16" s="1" t="s">
        <v>8</v>
      </c>
      <c r="E16" s="2" t="s">
        <v>9</v>
      </c>
      <c r="F16" s="2" t="s">
        <v>10</v>
      </c>
      <c r="G16" s="2" t="s">
        <v>11</v>
      </c>
      <c r="H16" s="2" t="s">
        <v>12</v>
      </c>
    </row>
    <row r="17" spans="1:8" ht="6" customHeight="1" x14ac:dyDescent="0.25">
      <c r="A17" s="3"/>
      <c r="B17" s="4"/>
      <c r="C17" s="5"/>
      <c r="D17" s="5"/>
      <c r="E17" s="5"/>
      <c r="F17" s="5"/>
      <c r="G17" s="5"/>
      <c r="H17" s="6"/>
    </row>
    <row r="18" spans="1:8" x14ac:dyDescent="0.25">
      <c r="A18" s="7">
        <v>41</v>
      </c>
      <c r="B18" s="8" t="s">
        <v>13</v>
      </c>
      <c r="C18" s="9">
        <f>SUM(D18:H18)</f>
        <v>1006553</v>
      </c>
      <c r="D18" s="9">
        <f>SUM(D20:D56)</f>
        <v>104305</v>
      </c>
      <c r="E18" s="9">
        <f>SUM(E20:E56)</f>
        <v>81217</v>
      </c>
      <c r="F18" s="9">
        <f>SUM(F20:F56)</f>
        <v>6821</v>
      </c>
      <c r="G18" s="9">
        <f>SUM(G20:G56)</f>
        <v>801840</v>
      </c>
      <c r="H18" s="10">
        <f>SUM(H20:H56)</f>
        <v>12370</v>
      </c>
    </row>
    <row r="19" spans="1:8" ht="0.75" customHeight="1" x14ac:dyDescent="0.25">
      <c r="A19" s="7"/>
      <c r="B19" s="11"/>
      <c r="C19" s="12"/>
      <c r="D19" s="12"/>
      <c r="E19" s="12"/>
      <c r="F19" s="12"/>
      <c r="G19" s="12"/>
      <c r="H19" s="13"/>
    </row>
    <row r="20" spans="1:8" s="19" customFormat="1" x14ac:dyDescent="0.25">
      <c r="A20" s="14">
        <v>41001</v>
      </c>
      <c r="B20" s="15" t="s">
        <v>14</v>
      </c>
      <c r="C20" s="16">
        <f>SUM(D20:H20)</f>
        <v>239589</v>
      </c>
      <c r="D20" s="17">
        <v>51948</v>
      </c>
      <c r="E20" s="17">
        <v>28408</v>
      </c>
      <c r="F20" s="17">
        <v>2078</v>
      </c>
      <c r="G20" s="17">
        <v>152919</v>
      </c>
      <c r="H20" s="18">
        <v>4236</v>
      </c>
    </row>
    <row r="21" spans="1:8" s="19" customFormat="1" x14ac:dyDescent="0.25">
      <c r="A21" s="14">
        <v>41006</v>
      </c>
      <c r="B21" s="15" t="s">
        <v>15</v>
      </c>
      <c r="C21" s="16">
        <f t="shared" ref="C21:C56" si="0">SUM(D21:H21)</f>
        <v>34151</v>
      </c>
      <c r="D21" s="17">
        <v>1736</v>
      </c>
      <c r="E21" s="17">
        <v>828</v>
      </c>
      <c r="F21" s="17">
        <v>69</v>
      </c>
      <c r="G21" s="17">
        <v>30864</v>
      </c>
      <c r="H21" s="18">
        <v>654</v>
      </c>
    </row>
    <row r="22" spans="1:8" s="19" customFormat="1" x14ac:dyDescent="0.25">
      <c r="A22" s="14">
        <v>41013</v>
      </c>
      <c r="B22" s="15" t="s">
        <v>16</v>
      </c>
      <c r="C22" s="16">
        <f t="shared" si="0"/>
        <v>10616</v>
      </c>
      <c r="D22" s="17">
        <v>1044</v>
      </c>
      <c r="E22" s="17">
        <v>391</v>
      </c>
      <c r="F22" s="17">
        <v>60</v>
      </c>
      <c r="G22" s="17">
        <v>8957</v>
      </c>
      <c r="H22" s="18">
        <v>164</v>
      </c>
    </row>
    <row r="23" spans="1:8" s="19" customFormat="1" x14ac:dyDescent="0.25">
      <c r="A23" s="14">
        <v>41016</v>
      </c>
      <c r="B23" s="15" t="s">
        <v>17</v>
      </c>
      <c r="C23" s="16">
        <f t="shared" si="0"/>
        <v>19879</v>
      </c>
      <c r="D23" s="17">
        <v>628</v>
      </c>
      <c r="E23" s="17">
        <v>1842</v>
      </c>
      <c r="F23" s="17">
        <v>106</v>
      </c>
      <c r="G23" s="17">
        <v>17259</v>
      </c>
      <c r="H23" s="18">
        <v>44</v>
      </c>
    </row>
    <row r="24" spans="1:8" s="19" customFormat="1" x14ac:dyDescent="0.25">
      <c r="A24" s="14">
        <v>41020</v>
      </c>
      <c r="B24" s="15" t="s">
        <v>18</v>
      </c>
      <c r="C24" s="16">
        <f t="shared" si="0"/>
        <v>27652</v>
      </c>
      <c r="D24" s="17">
        <v>2367</v>
      </c>
      <c r="E24" s="17">
        <v>517</v>
      </c>
      <c r="F24" s="17">
        <v>7</v>
      </c>
      <c r="G24" s="17">
        <v>24520</v>
      </c>
      <c r="H24" s="18">
        <v>241</v>
      </c>
    </row>
    <row r="25" spans="1:8" s="19" customFormat="1" x14ac:dyDescent="0.25">
      <c r="A25" s="14">
        <v>41026</v>
      </c>
      <c r="B25" s="15" t="s">
        <v>19</v>
      </c>
      <c r="C25" s="16">
        <f t="shared" si="0"/>
        <v>3919</v>
      </c>
      <c r="D25" s="17">
        <v>340</v>
      </c>
      <c r="E25" s="17">
        <v>494</v>
      </c>
      <c r="F25" s="17">
        <v>75</v>
      </c>
      <c r="G25" s="17">
        <v>2980</v>
      </c>
      <c r="H25" s="18">
        <v>30</v>
      </c>
    </row>
    <row r="26" spans="1:8" s="19" customFormat="1" x14ac:dyDescent="0.25">
      <c r="A26" s="14">
        <v>41078</v>
      </c>
      <c r="B26" s="15" t="s">
        <v>20</v>
      </c>
      <c r="C26" s="16">
        <f t="shared" si="0"/>
        <v>7488</v>
      </c>
      <c r="D26" s="17">
        <v>105</v>
      </c>
      <c r="E26" s="17">
        <v>403</v>
      </c>
      <c r="F26" s="17">
        <v>23</v>
      </c>
      <c r="G26" s="17">
        <v>6953</v>
      </c>
      <c r="H26" s="18">
        <v>4</v>
      </c>
    </row>
    <row r="27" spans="1:8" s="19" customFormat="1" x14ac:dyDescent="0.25">
      <c r="A27" s="14">
        <v>41132</v>
      </c>
      <c r="B27" s="15" t="s">
        <v>21</v>
      </c>
      <c r="C27" s="16">
        <f t="shared" si="0"/>
        <v>31510</v>
      </c>
      <c r="D27" s="17">
        <v>761</v>
      </c>
      <c r="E27" s="17">
        <v>2138</v>
      </c>
      <c r="F27" s="17">
        <v>141</v>
      </c>
      <c r="G27" s="17">
        <v>28386</v>
      </c>
      <c r="H27" s="18">
        <v>84</v>
      </c>
    </row>
    <row r="28" spans="1:8" s="19" customFormat="1" x14ac:dyDescent="0.25">
      <c r="A28" s="14">
        <v>41206</v>
      </c>
      <c r="B28" s="15" t="s">
        <v>22</v>
      </c>
      <c r="C28" s="16">
        <f t="shared" si="0"/>
        <v>8325</v>
      </c>
      <c r="D28" s="17">
        <v>434</v>
      </c>
      <c r="E28" s="17">
        <v>390</v>
      </c>
      <c r="F28" s="17">
        <v>70</v>
      </c>
      <c r="G28" s="17">
        <v>7324</v>
      </c>
      <c r="H28" s="18">
        <v>107</v>
      </c>
    </row>
    <row r="29" spans="1:8" s="19" customFormat="1" x14ac:dyDescent="0.25">
      <c r="A29" s="14">
        <v>41244</v>
      </c>
      <c r="B29" s="15" t="s">
        <v>23</v>
      </c>
      <c r="C29" s="16">
        <f t="shared" si="0"/>
        <v>4486</v>
      </c>
      <c r="D29" s="17">
        <v>229</v>
      </c>
      <c r="E29" s="17">
        <v>253</v>
      </c>
      <c r="F29" s="17">
        <v>47</v>
      </c>
      <c r="G29" s="17">
        <v>3951</v>
      </c>
      <c r="H29" s="18">
        <v>6</v>
      </c>
    </row>
    <row r="30" spans="1:8" s="19" customFormat="1" x14ac:dyDescent="0.25">
      <c r="A30" s="14">
        <v>41298</v>
      </c>
      <c r="B30" s="15" t="s">
        <v>24</v>
      </c>
      <c r="C30" s="16">
        <f t="shared" si="0"/>
        <v>72004</v>
      </c>
      <c r="D30" s="17">
        <v>7585</v>
      </c>
      <c r="E30" s="17">
        <v>4922</v>
      </c>
      <c r="F30" s="17">
        <v>534</v>
      </c>
      <c r="G30" s="17">
        <v>58604</v>
      </c>
      <c r="H30" s="18">
        <v>359</v>
      </c>
    </row>
    <row r="31" spans="1:8" s="19" customFormat="1" x14ac:dyDescent="0.25">
      <c r="A31" s="14">
        <v>41306</v>
      </c>
      <c r="B31" s="15" t="s">
        <v>25</v>
      </c>
      <c r="C31" s="16">
        <f t="shared" si="0"/>
        <v>26158</v>
      </c>
      <c r="D31" s="17">
        <v>1806</v>
      </c>
      <c r="E31" s="17">
        <v>2515</v>
      </c>
      <c r="F31" s="17">
        <v>195</v>
      </c>
      <c r="G31" s="17">
        <v>21316</v>
      </c>
      <c r="H31" s="18">
        <v>326</v>
      </c>
    </row>
    <row r="32" spans="1:8" s="19" customFormat="1" x14ac:dyDescent="0.25">
      <c r="A32" s="14">
        <v>41319</v>
      </c>
      <c r="B32" s="15" t="s">
        <v>26</v>
      </c>
      <c r="C32" s="16">
        <f t="shared" si="0"/>
        <v>19741</v>
      </c>
      <c r="D32" s="17">
        <v>996</v>
      </c>
      <c r="E32" s="17">
        <v>708</v>
      </c>
      <c r="F32" s="17">
        <v>86</v>
      </c>
      <c r="G32" s="17">
        <v>17790</v>
      </c>
      <c r="H32" s="18">
        <v>161</v>
      </c>
    </row>
    <row r="33" spans="1:14" s="19" customFormat="1" x14ac:dyDescent="0.25">
      <c r="A33" s="14">
        <v>41349</v>
      </c>
      <c r="B33" s="15" t="s">
        <v>27</v>
      </c>
      <c r="C33" s="16">
        <f t="shared" si="0"/>
        <v>7697</v>
      </c>
      <c r="D33" s="17">
        <v>516</v>
      </c>
      <c r="E33" s="17">
        <v>913</v>
      </c>
      <c r="F33" s="17">
        <v>21</v>
      </c>
      <c r="G33" s="17">
        <v>6221</v>
      </c>
      <c r="H33" s="18">
        <v>26</v>
      </c>
    </row>
    <row r="34" spans="1:14" s="19" customFormat="1" x14ac:dyDescent="0.25">
      <c r="A34" s="14">
        <v>41357</v>
      </c>
      <c r="B34" s="15" t="s">
        <v>28</v>
      </c>
      <c r="C34" s="16">
        <f t="shared" si="0"/>
        <v>8834</v>
      </c>
      <c r="D34" s="17">
        <v>503</v>
      </c>
      <c r="E34" s="17">
        <v>581</v>
      </c>
      <c r="F34" s="17">
        <v>59</v>
      </c>
      <c r="G34" s="17">
        <v>7630</v>
      </c>
      <c r="H34" s="18">
        <v>61</v>
      </c>
    </row>
    <row r="35" spans="1:14" s="19" customFormat="1" x14ac:dyDescent="0.25">
      <c r="A35" s="14">
        <v>41359</v>
      </c>
      <c r="B35" s="15" t="s">
        <v>29</v>
      </c>
      <c r="C35" s="16">
        <f t="shared" si="0"/>
        <v>29074</v>
      </c>
      <c r="D35" s="17">
        <v>1538</v>
      </c>
      <c r="E35" s="17">
        <v>514</v>
      </c>
      <c r="F35" s="17">
        <v>83</v>
      </c>
      <c r="G35" s="17">
        <v>26746</v>
      </c>
      <c r="H35" s="18">
        <v>193</v>
      </c>
      <c r="N35" s="55"/>
    </row>
    <row r="36" spans="1:14" s="19" customFormat="1" x14ac:dyDescent="0.25">
      <c r="A36" s="14">
        <v>41378</v>
      </c>
      <c r="B36" s="15" t="s">
        <v>30</v>
      </c>
      <c r="C36" s="16">
        <f t="shared" si="0"/>
        <v>14550</v>
      </c>
      <c r="D36" s="17">
        <v>659</v>
      </c>
      <c r="E36" s="17">
        <v>314</v>
      </c>
      <c r="F36" s="17">
        <v>35</v>
      </c>
      <c r="G36" s="17">
        <v>13525</v>
      </c>
      <c r="H36" s="18">
        <v>17</v>
      </c>
    </row>
    <row r="37" spans="1:14" s="19" customFormat="1" x14ac:dyDescent="0.25">
      <c r="A37" s="14">
        <v>41396</v>
      </c>
      <c r="B37" s="15" t="s">
        <v>31</v>
      </c>
      <c r="C37" s="16">
        <f t="shared" si="0"/>
        <v>58494</v>
      </c>
      <c r="D37" s="17">
        <v>4642</v>
      </c>
      <c r="E37" s="17">
        <v>3510</v>
      </c>
      <c r="F37" s="17">
        <v>378</v>
      </c>
      <c r="G37" s="17">
        <v>49495</v>
      </c>
      <c r="H37" s="18">
        <v>469</v>
      </c>
    </row>
    <row r="38" spans="1:14" s="19" customFormat="1" x14ac:dyDescent="0.25">
      <c r="A38" s="14">
        <v>41483</v>
      </c>
      <c r="B38" s="15" t="s">
        <v>32</v>
      </c>
      <c r="C38" s="16">
        <f t="shared" si="0"/>
        <v>6201</v>
      </c>
      <c r="D38" s="17">
        <v>299</v>
      </c>
      <c r="E38" s="17">
        <v>208</v>
      </c>
      <c r="F38" s="17">
        <v>29</v>
      </c>
      <c r="G38" s="17">
        <v>5623</v>
      </c>
      <c r="H38" s="18">
        <v>42</v>
      </c>
    </row>
    <row r="39" spans="1:14" s="19" customFormat="1" x14ac:dyDescent="0.25">
      <c r="A39" s="14">
        <v>41503</v>
      </c>
      <c r="B39" s="15" t="s">
        <v>33</v>
      </c>
      <c r="C39" s="16">
        <f t="shared" si="0"/>
        <v>12507</v>
      </c>
      <c r="D39" s="17">
        <v>226</v>
      </c>
      <c r="E39" s="17">
        <v>339</v>
      </c>
      <c r="F39" s="17">
        <v>34</v>
      </c>
      <c r="G39" s="17">
        <v>11779</v>
      </c>
      <c r="H39" s="18">
        <v>129</v>
      </c>
    </row>
    <row r="40" spans="1:14" s="19" customFormat="1" x14ac:dyDescent="0.25">
      <c r="A40" s="14">
        <v>41518</v>
      </c>
      <c r="B40" s="15" t="s">
        <v>34</v>
      </c>
      <c r="C40" s="16">
        <f t="shared" si="0"/>
        <v>6304</v>
      </c>
      <c r="D40" s="17">
        <v>599</v>
      </c>
      <c r="E40" s="17">
        <v>670</v>
      </c>
      <c r="F40" s="17">
        <v>60</v>
      </c>
      <c r="G40" s="17">
        <v>4959</v>
      </c>
      <c r="H40" s="18">
        <v>16</v>
      </c>
    </row>
    <row r="41" spans="1:14" s="19" customFormat="1" x14ac:dyDescent="0.25">
      <c r="A41" s="14">
        <v>41524</v>
      </c>
      <c r="B41" s="15" t="s">
        <v>35</v>
      </c>
      <c r="C41" s="16">
        <f t="shared" si="0"/>
        <v>25634</v>
      </c>
      <c r="D41" s="17">
        <v>4269</v>
      </c>
      <c r="E41" s="17">
        <v>3001</v>
      </c>
      <c r="F41" s="17">
        <v>193</v>
      </c>
      <c r="G41" s="17">
        <v>16519</v>
      </c>
      <c r="H41" s="18">
        <v>1652</v>
      </c>
    </row>
    <row r="42" spans="1:14" s="19" customFormat="1" x14ac:dyDescent="0.25">
      <c r="A42" s="14">
        <v>41530</v>
      </c>
      <c r="B42" s="15" t="s">
        <v>36</v>
      </c>
      <c r="C42" s="16">
        <f t="shared" si="0"/>
        <v>12261</v>
      </c>
      <c r="D42" s="17">
        <v>383</v>
      </c>
      <c r="E42" s="17">
        <v>336</v>
      </c>
      <c r="F42" s="17">
        <v>43</v>
      </c>
      <c r="G42" s="17">
        <v>11420</v>
      </c>
      <c r="H42" s="18">
        <v>79</v>
      </c>
      <c r="J42" s="55"/>
    </row>
    <row r="43" spans="1:14" s="19" customFormat="1" x14ac:dyDescent="0.25">
      <c r="A43" s="14">
        <v>41548</v>
      </c>
      <c r="B43" s="15" t="s">
        <v>37</v>
      </c>
      <c r="C43" s="16">
        <f t="shared" si="0"/>
        <v>14324</v>
      </c>
      <c r="D43" s="17">
        <v>388</v>
      </c>
      <c r="E43" s="17">
        <v>264</v>
      </c>
      <c r="F43" s="17">
        <v>24</v>
      </c>
      <c r="G43" s="17">
        <v>13615</v>
      </c>
      <c r="H43" s="18">
        <v>33</v>
      </c>
    </row>
    <row r="44" spans="1:14" s="19" customFormat="1" x14ac:dyDescent="0.25">
      <c r="A44" s="14">
        <v>41551</v>
      </c>
      <c r="B44" s="15" t="s">
        <v>38</v>
      </c>
      <c r="C44" s="16">
        <f t="shared" si="0"/>
        <v>113607</v>
      </c>
      <c r="D44" s="17">
        <v>9046</v>
      </c>
      <c r="E44" s="17">
        <v>12916</v>
      </c>
      <c r="F44" s="17">
        <v>1000</v>
      </c>
      <c r="G44" s="17">
        <v>89062</v>
      </c>
      <c r="H44" s="18">
        <v>1583</v>
      </c>
    </row>
    <row r="45" spans="1:14" s="19" customFormat="1" x14ac:dyDescent="0.25">
      <c r="A45" s="14">
        <v>41615</v>
      </c>
      <c r="B45" s="15" t="s">
        <v>39</v>
      </c>
      <c r="C45" s="16">
        <f t="shared" si="0"/>
        <v>23301</v>
      </c>
      <c r="D45" s="17">
        <v>1359</v>
      </c>
      <c r="E45" s="17">
        <v>1458</v>
      </c>
      <c r="F45" s="17">
        <v>141</v>
      </c>
      <c r="G45" s="17">
        <v>20306</v>
      </c>
      <c r="H45" s="18">
        <v>37</v>
      </c>
    </row>
    <row r="46" spans="1:14" s="19" customFormat="1" x14ac:dyDescent="0.25">
      <c r="A46" s="14">
        <v>41660</v>
      </c>
      <c r="B46" s="15" t="s">
        <v>40</v>
      </c>
      <c r="C46" s="16">
        <f t="shared" si="0"/>
        <v>13008</v>
      </c>
      <c r="D46" s="17">
        <v>506</v>
      </c>
      <c r="E46" s="17">
        <v>342</v>
      </c>
      <c r="F46" s="17">
        <v>68</v>
      </c>
      <c r="G46" s="17">
        <v>11970</v>
      </c>
      <c r="H46" s="18">
        <v>122</v>
      </c>
    </row>
    <row r="47" spans="1:14" s="19" customFormat="1" x14ac:dyDescent="0.25">
      <c r="A47" s="14">
        <v>41668</v>
      </c>
      <c r="B47" s="15" t="s">
        <v>41</v>
      </c>
      <c r="C47" s="16">
        <f t="shared" si="0"/>
        <v>33863</v>
      </c>
      <c r="D47" s="17">
        <v>2428</v>
      </c>
      <c r="E47" s="17">
        <v>1594</v>
      </c>
      <c r="F47" s="17">
        <v>186</v>
      </c>
      <c r="G47" s="17">
        <v>29262</v>
      </c>
      <c r="H47" s="18">
        <v>393</v>
      </c>
    </row>
    <row r="48" spans="1:14" s="19" customFormat="1" x14ac:dyDescent="0.25">
      <c r="A48" s="14">
        <v>41676</v>
      </c>
      <c r="B48" s="15" t="s">
        <v>42</v>
      </c>
      <c r="C48" s="16">
        <f t="shared" si="0"/>
        <v>10595</v>
      </c>
      <c r="D48" s="17">
        <v>353</v>
      </c>
      <c r="E48" s="17">
        <v>706</v>
      </c>
      <c r="F48" s="17">
        <v>71</v>
      </c>
      <c r="G48" s="17">
        <v>9408</v>
      </c>
      <c r="H48" s="18">
        <v>57</v>
      </c>
    </row>
    <row r="49" spans="1:11" s="19" customFormat="1" x14ac:dyDescent="0.25">
      <c r="A49" s="14">
        <v>41770</v>
      </c>
      <c r="B49" s="15" t="s">
        <v>43</v>
      </c>
      <c r="C49" s="16">
        <f t="shared" si="0"/>
        <v>23734</v>
      </c>
      <c r="D49" s="17">
        <v>2705</v>
      </c>
      <c r="E49" s="17">
        <v>719</v>
      </c>
      <c r="F49" s="17">
        <v>97</v>
      </c>
      <c r="G49" s="17">
        <v>20003</v>
      </c>
      <c r="H49" s="18">
        <v>210</v>
      </c>
    </row>
    <row r="50" spans="1:11" s="19" customFormat="1" x14ac:dyDescent="0.25">
      <c r="A50" s="14">
        <v>41791</v>
      </c>
      <c r="B50" s="15" t="s">
        <v>44</v>
      </c>
      <c r="C50" s="16">
        <f t="shared" si="0"/>
        <v>17771</v>
      </c>
      <c r="D50" s="17">
        <v>692</v>
      </c>
      <c r="E50" s="17">
        <v>1182</v>
      </c>
      <c r="F50" s="17">
        <v>164</v>
      </c>
      <c r="G50" s="17">
        <v>15625</v>
      </c>
      <c r="H50" s="18">
        <v>108</v>
      </c>
    </row>
    <row r="51" spans="1:11" s="19" customFormat="1" x14ac:dyDescent="0.25">
      <c r="A51" s="14">
        <v>41799</v>
      </c>
      <c r="B51" s="15" t="s">
        <v>45</v>
      </c>
      <c r="C51" s="16">
        <f t="shared" si="0"/>
        <v>12968</v>
      </c>
      <c r="D51" s="17">
        <v>710</v>
      </c>
      <c r="E51" s="17">
        <v>1247</v>
      </c>
      <c r="F51" s="17">
        <v>101</v>
      </c>
      <c r="G51" s="17">
        <v>10462</v>
      </c>
      <c r="H51" s="18">
        <v>448</v>
      </c>
    </row>
    <row r="52" spans="1:11" s="19" customFormat="1" x14ac:dyDescent="0.25">
      <c r="A52" s="14">
        <v>41801</v>
      </c>
      <c r="B52" s="15" t="s">
        <v>46</v>
      </c>
      <c r="C52" s="16">
        <f t="shared" si="0"/>
        <v>8241</v>
      </c>
      <c r="D52" s="17">
        <v>249</v>
      </c>
      <c r="E52" s="17">
        <v>590</v>
      </c>
      <c r="F52" s="17">
        <v>60</v>
      </c>
      <c r="G52" s="17">
        <v>7320</v>
      </c>
      <c r="H52" s="18">
        <v>22</v>
      </c>
    </row>
    <row r="53" spans="1:11" s="19" customFormat="1" x14ac:dyDescent="0.25">
      <c r="A53" s="14">
        <v>41797</v>
      </c>
      <c r="B53" s="15" t="s">
        <v>47</v>
      </c>
      <c r="C53" s="16">
        <f t="shared" si="0"/>
        <v>10725</v>
      </c>
      <c r="D53" s="17">
        <v>388</v>
      </c>
      <c r="E53" s="17">
        <v>1454</v>
      </c>
      <c r="F53" s="17">
        <v>125</v>
      </c>
      <c r="G53" s="17">
        <v>8662</v>
      </c>
      <c r="H53" s="18">
        <v>96</v>
      </c>
    </row>
    <row r="54" spans="1:11" s="19" customFormat="1" x14ac:dyDescent="0.25">
      <c r="A54" s="14">
        <v>41807</v>
      </c>
      <c r="B54" s="15" t="s">
        <v>48</v>
      </c>
      <c r="C54" s="16">
        <f t="shared" si="0"/>
        <v>21963</v>
      </c>
      <c r="D54" s="17">
        <v>1012</v>
      </c>
      <c r="E54" s="17">
        <v>1643</v>
      </c>
      <c r="F54" s="17">
        <v>183</v>
      </c>
      <c r="G54" s="17">
        <v>19089</v>
      </c>
      <c r="H54" s="18">
        <v>36</v>
      </c>
    </row>
    <row r="55" spans="1:11" s="19" customFormat="1" x14ac:dyDescent="0.25">
      <c r="A55" s="14">
        <v>41872</v>
      </c>
      <c r="B55" s="15" t="s">
        <v>49</v>
      </c>
      <c r="C55" s="16">
        <f t="shared" si="0"/>
        <v>7736</v>
      </c>
      <c r="D55" s="17">
        <v>516</v>
      </c>
      <c r="E55" s="17">
        <v>850</v>
      </c>
      <c r="F55" s="17">
        <v>59</v>
      </c>
      <c r="G55" s="17">
        <v>6282</v>
      </c>
      <c r="H55" s="18">
        <v>29</v>
      </c>
    </row>
    <row r="56" spans="1:11" s="19" customFormat="1" x14ac:dyDescent="0.25">
      <c r="A56" s="14">
        <v>41885</v>
      </c>
      <c r="B56" s="15" t="s">
        <v>50</v>
      </c>
      <c r="C56" s="16">
        <f t="shared" si="0"/>
        <v>7643</v>
      </c>
      <c r="D56" s="17">
        <v>340</v>
      </c>
      <c r="E56" s="17">
        <v>2057</v>
      </c>
      <c r="F56" s="17">
        <v>116</v>
      </c>
      <c r="G56" s="17">
        <v>5034</v>
      </c>
      <c r="H56" s="18">
        <v>96</v>
      </c>
    </row>
    <row r="57" spans="1:11" ht="15.75" thickBot="1" x14ac:dyDescent="0.3">
      <c r="A57" s="20"/>
      <c r="B57" s="21"/>
      <c r="C57" s="22"/>
      <c r="D57" s="22"/>
      <c r="E57" s="22"/>
      <c r="F57" s="22"/>
      <c r="G57" s="22"/>
      <c r="H57" s="23"/>
    </row>
    <row r="58" spans="1:11" ht="6" customHeight="1" thickBot="1" x14ac:dyDescent="0.3">
      <c r="B58" s="24"/>
      <c r="C58" s="24"/>
      <c r="D58" s="25"/>
      <c r="E58" s="25"/>
      <c r="F58" s="25"/>
      <c r="G58" s="25"/>
      <c r="H58" s="25"/>
    </row>
    <row r="59" spans="1:11" ht="26.25" customHeight="1" thickBot="1" x14ac:dyDescent="0.3">
      <c r="A59" s="38" t="s">
        <v>51</v>
      </c>
      <c r="B59" s="39"/>
      <c r="C59" s="39"/>
      <c r="D59" s="39"/>
      <c r="E59" s="39"/>
      <c r="F59" s="40"/>
      <c r="G59" s="26"/>
      <c r="H59" s="27"/>
      <c r="I59" s="27"/>
      <c r="J59" s="27"/>
      <c r="K59" s="27"/>
    </row>
    <row r="60" spans="1:11" ht="6.75" customHeight="1" x14ac:dyDescent="0.25">
      <c r="C60" s="24"/>
      <c r="D60" s="25"/>
      <c r="E60" s="25"/>
      <c r="F60" s="25"/>
      <c r="G60" s="25"/>
      <c r="H60" s="25"/>
    </row>
    <row r="61" spans="1:11" x14ac:dyDescent="0.25">
      <c r="A61" s="24" t="s">
        <v>52</v>
      </c>
    </row>
  </sheetData>
  <mergeCells count="11">
    <mergeCell ref="A13:H13"/>
    <mergeCell ref="A7:H7"/>
    <mergeCell ref="A8:H8"/>
    <mergeCell ref="A9:H9"/>
    <mergeCell ref="A11:H11"/>
    <mergeCell ref="B12:H12"/>
    <mergeCell ref="A14:A16"/>
    <mergeCell ref="B14:B16"/>
    <mergeCell ref="C14:C16"/>
    <mergeCell ref="D14:H15"/>
    <mergeCell ref="A59:F59"/>
  </mergeCells>
  <pageMargins left="0.70866141732283472" right="0.70866141732283472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2023.SALUD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2023-10-31T16:50:46Z</cp:lastPrinted>
  <dcterms:created xsi:type="dcterms:W3CDTF">2023-10-31T16:44:35Z</dcterms:created>
  <dcterms:modified xsi:type="dcterms:W3CDTF">2023-10-31T16:59:07Z</dcterms:modified>
</cp:coreProperties>
</file>