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3\ARCHIVOS EXCEL PARA SUBIR\"/>
    </mc:Choice>
  </mc:AlternateContent>
  <bookViews>
    <workbookView xWindow="0" yWindow="0" windowWidth="14025" windowHeight="11055"/>
  </bookViews>
  <sheets>
    <sheet name="A6-AREA PLAT CULT PERM-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O20" i="1"/>
  <c r="N20" i="1"/>
  <c r="M20" i="1"/>
  <c r="L20" i="1"/>
  <c r="K20" i="1"/>
  <c r="J20" i="1"/>
  <c r="I20" i="1"/>
  <c r="H20" i="1"/>
  <c r="G20" i="1"/>
  <c r="F20" i="1"/>
  <c r="D20" i="1"/>
  <c r="C20" i="1"/>
</calcChain>
</file>

<file path=xl/sharedStrings.xml><?xml version="1.0" encoding="utf-8"?>
<sst xmlns="http://schemas.openxmlformats.org/spreadsheetml/2006/main" count="118" uniqueCount="73">
  <si>
    <t>SISTEMA DE INFORMACION REGIONAL "SIR"</t>
  </si>
  <si>
    <t>GOBERNACION DEL HUILA</t>
  </si>
  <si>
    <t>DEPARTAMENTO ADMINISTRATIVO DE PLANEACION</t>
  </si>
  <si>
    <t>AGRICULTURA</t>
  </si>
  <si>
    <t>AREA PLANTADA PARA CULTIVOS PERMANENTES POR  MUNICIPIOS EN EL DEPARTAMENTO (Has)</t>
  </si>
  <si>
    <t>CODIGO DANE</t>
  </si>
  <si>
    <t>MUNICIPIOS</t>
  </si>
  <si>
    <t>TOTAL</t>
  </si>
  <si>
    <t>Aguacate (No Hass, ni Lorena)</t>
  </si>
  <si>
    <t>Badea</t>
  </si>
  <si>
    <t>Banano</t>
  </si>
  <si>
    <t>Cacao</t>
  </si>
  <si>
    <t>Caña Panelera</t>
  </si>
  <si>
    <t>Cholupa</t>
  </si>
  <si>
    <t>Cítricos</t>
  </si>
  <si>
    <t>Curuba</t>
  </si>
  <si>
    <t>Durazno</t>
  </si>
  <si>
    <t>Granadilla</t>
  </si>
  <si>
    <t>Guanabana</t>
  </si>
  <si>
    <t>Guayaba comun</t>
  </si>
  <si>
    <t>Guayaba manzana - pera</t>
  </si>
  <si>
    <t>Gulupa</t>
  </si>
  <si>
    <t>Lulo</t>
  </si>
  <si>
    <t>Mango</t>
  </si>
  <si>
    <t>Maracuya</t>
  </si>
  <si>
    <t>Mora</t>
  </si>
  <si>
    <t>Papaya</t>
  </si>
  <si>
    <t>Piña</t>
  </si>
  <si>
    <t>Pitahaya</t>
  </si>
  <si>
    <t>Plátano</t>
  </si>
  <si>
    <t>Tomate de Arbol</t>
  </si>
  <si>
    <t>Uva</t>
  </si>
  <si>
    <t>Intercalado</t>
  </si>
  <si>
    <t>Solo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</si>
  <si>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</si>
  <si>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</si>
  <si>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</si>
  <si>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</si>
  <si>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</si>
  <si>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</si>
  <si>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</si>
  <si>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</si>
  <si>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</si>
  <si>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</si>
  <si>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</si>
  <si>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</si>
  <si>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</si>
  <si>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</si>
  <si>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 xml:space="preserve">Hobo 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</si>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</sst>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0_);\(0\)"/>
    <numFmt numFmtId="165" formatCode="#,##0.0_);\(#,##0.0\)"/>
    <numFmt numFmtId="166" formatCode="#,##0.0;[Red]#,##0.0"/>
    <numFmt numFmtId="167" formatCode="0.0"/>
    <numFmt numFmtId="168" formatCode="_(* #,##0.0_);_(* \(#,##0.0\);_(* &quot;-&quot;??_);_(@_)"/>
    <numFmt numFmtId="169" formatCode="#,##0.0"/>
    <numFmt numFmtId="170" formatCode="_(* #,##0_);_(* \(#,##0\);_(* &quot;-&quot;??_);_(@_)"/>
    <numFmt numFmtId="171" formatCode="#,##0;[Red]#,##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2" borderId="0" xfId="0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2" fillId="0" borderId="0" xfId="0" applyFont="1" applyAlignment="1">
      <alignment horizontal="centerContinuous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9" xfId="0" applyFont="1" applyBorder="1"/>
    <xf numFmtId="0" fontId="2" fillId="0" borderId="20" xfId="0" applyFont="1" applyBorder="1"/>
    <xf numFmtId="39" fontId="1" fillId="0" borderId="20" xfId="0" applyNumberFormat="1" applyFont="1" applyBorder="1" applyProtection="1"/>
    <xf numFmtId="0" fontId="2" fillId="0" borderId="2" xfId="0" applyFont="1" applyBorder="1"/>
    <xf numFmtId="0" fontId="1" fillId="0" borderId="19" xfId="0" applyFont="1" applyBorder="1"/>
    <xf numFmtId="39" fontId="1" fillId="0" borderId="19" xfId="0" applyNumberFormat="1" applyFont="1" applyBorder="1" applyProtection="1"/>
    <xf numFmtId="39" fontId="1" fillId="0" borderId="2" xfId="0" applyNumberFormat="1" applyFont="1" applyBorder="1" applyProtection="1"/>
    <xf numFmtId="39" fontId="1" fillId="0" borderId="21" xfId="0" applyNumberFormat="1" applyFont="1" applyBorder="1" applyProtection="1"/>
    <xf numFmtId="39" fontId="1" fillId="2" borderId="0" xfId="0" applyNumberFormat="1" applyFont="1" applyFill="1" applyBorder="1" applyProtection="1"/>
    <xf numFmtId="39" fontId="1" fillId="0" borderId="15" xfId="0" applyNumberFormat="1" applyFont="1" applyBorder="1" applyProtection="1"/>
    <xf numFmtId="165" fontId="1" fillId="0" borderId="21" xfId="0" applyNumberFormat="1" applyFont="1" applyBorder="1" applyProtection="1"/>
    <xf numFmtId="164" fontId="2" fillId="0" borderId="4" xfId="0" applyNumberFormat="1" applyFont="1" applyBorder="1" applyAlignment="1">
      <alignment horizontal="center"/>
    </xf>
    <xf numFmtId="0" fontId="2" fillId="0" borderId="22" xfId="0" applyFont="1" applyBorder="1" applyAlignment="1" applyProtection="1">
      <alignment horizontal="left"/>
    </xf>
    <xf numFmtId="166" fontId="2" fillId="0" borderId="23" xfId="1" applyNumberFormat="1" applyFont="1" applyBorder="1" applyProtection="1"/>
    <xf numFmtId="167" fontId="1" fillId="0" borderId="22" xfId="0" applyNumberFormat="1" applyFont="1" applyBorder="1"/>
    <xf numFmtId="166" fontId="2" fillId="0" borderId="0" xfId="1" applyNumberFormat="1" applyFont="1" applyBorder="1" applyProtection="1"/>
    <xf numFmtId="166" fontId="2" fillId="0" borderId="24" xfId="1" applyNumberFormat="1" applyFont="1" applyBorder="1" applyProtection="1"/>
    <xf numFmtId="166" fontId="2" fillId="2" borderId="0" xfId="1" applyNumberFormat="1" applyFont="1" applyFill="1" applyBorder="1" applyProtection="1"/>
    <xf numFmtId="164" fontId="2" fillId="0" borderId="12" xfId="0" applyNumberFormat="1" applyFont="1" applyBorder="1" applyAlignment="1">
      <alignment horizontal="center"/>
    </xf>
    <xf numFmtId="168" fontId="2" fillId="0" borderId="22" xfId="1" applyNumberFormat="1" applyFont="1" applyBorder="1"/>
    <xf numFmtId="166" fontId="2" fillId="0" borderId="22" xfId="1" applyNumberFormat="1" applyFont="1" applyBorder="1" applyProtection="1"/>
    <xf numFmtId="164" fontId="1" fillId="0" borderId="4" xfId="0" applyNumberFormat="1" applyFont="1" applyBorder="1" applyAlignment="1">
      <alignment horizontal="center"/>
    </xf>
    <xf numFmtId="0" fontId="1" fillId="0" borderId="22" xfId="0" applyFont="1" applyBorder="1"/>
    <xf numFmtId="166" fontId="1" fillId="0" borderId="23" xfId="1" applyNumberFormat="1" applyFont="1" applyBorder="1" applyProtection="1"/>
    <xf numFmtId="166" fontId="1" fillId="0" borderId="23" xfId="1" applyNumberFormat="1" applyFont="1" applyBorder="1"/>
    <xf numFmtId="166" fontId="1" fillId="0" borderId="0" xfId="1" applyNumberFormat="1" applyFont="1" applyBorder="1" applyProtection="1"/>
    <xf numFmtId="166" fontId="1" fillId="0" borderId="22" xfId="1" applyNumberFormat="1" applyFont="1" applyBorder="1"/>
    <xf numFmtId="166" fontId="1" fillId="0" borderId="0" xfId="1" applyNumberFormat="1" applyFont="1" applyBorder="1"/>
    <xf numFmtId="166" fontId="1" fillId="0" borderId="24" xfId="1" applyNumberFormat="1" applyFont="1" applyBorder="1"/>
    <xf numFmtId="168" fontId="1" fillId="0" borderId="22" xfId="1" applyNumberFormat="1" applyFont="1" applyBorder="1"/>
    <xf numFmtId="166" fontId="1" fillId="0" borderId="22" xfId="1" applyNumberFormat="1" applyFont="1" applyBorder="1" applyProtection="1"/>
    <xf numFmtId="166" fontId="1" fillId="0" borderId="24" xfId="1" applyNumberFormat="1" applyFont="1" applyBorder="1" applyProtection="1"/>
    <xf numFmtId="3" fontId="1" fillId="0" borderId="22" xfId="0" applyNumberFormat="1" applyFont="1" applyBorder="1"/>
    <xf numFmtId="4" fontId="1" fillId="2" borderId="22" xfId="0" applyNumberFormat="1" applyFont="1" applyFill="1" applyBorder="1"/>
    <xf numFmtId="169" fontId="1" fillId="0" borderId="22" xfId="0" applyNumberFormat="1" applyFont="1" applyBorder="1"/>
    <xf numFmtId="167" fontId="1" fillId="0" borderId="24" xfId="0" applyNumberFormat="1" applyFont="1" applyBorder="1"/>
    <xf numFmtId="0" fontId="1" fillId="0" borderId="0" xfId="0" applyFont="1" applyBorder="1"/>
    <xf numFmtId="167" fontId="0" fillId="0" borderId="22" xfId="0" applyNumberFormat="1" applyBorder="1"/>
    <xf numFmtId="169" fontId="1" fillId="0" borderId="24" xfId="0" applyNumberFormat="1" applyFont="1" applyBorder="1"/>
    <xf numFmtId="4" fontId="1" fillId="0" borderId="22" xfId="0" applyNumberFormat="1" applyFont="1" applyBorder="1"/>
    <xf numFmtId="167" fontId="1" fillId="0" borderId="0" xfId="0" applyNumberFormat="1" applyFont="1" applyBorder="1"/>
    <xf numFmtId="1" fontId="1" fillId="0" borderId="22" xfId="0" applyNumberFormat="1" applyFont="1" applyBorder="1"/>
    <xf numFmtId="166" fontId="1" fillId="0" borderId="22" xfId="0" applyNumberFormat="1" applyFont="1" applyFill="1" applyBorder="1"/>
    <xf numFmtId="2" fontId="1" fillId="0" borderId="22" xfId="0" applyNumberFormat="1" applyFont="1" applyBorder="1"/>
    <xf numFmtId="0" fontId="1" fillId="0" borderId="24" xfId="0" applyFont="1" applyBorder="1"/>
    <xf numFmtId="0" fontId="0" fillId="0" borderId="6" xfId="0" applyBorder="1"/>
    <xf numFmtId="0" fontId="1" fillId="0" borderId="25" xfId="0" applyFont="1" applyBorder="1"/>
    <xf numFmtId="168" fontId="1" fillId="0" borderId="26" xfId="1" applyNumberFormat="1" applyFont="1" applyBorder="1" applyProtection="1"/>
    <xf numFmtId="170" fontId="1" fillId="0" borderId="26" xfId="1" applyNumberFormat="1" applyFont="1" applyBorder="1" applyAlignment="1" applyProtection="1">
      <alignment horizontal="right"/>
    </xf>
    <xf numFmtId="1" fontId="1" fillId="0" borderId="26" xfId="1" applyNumberFormat="1" applyFont="1" applyBorder="1" applyAlignment="1" applyProtection="1">
      <alignment horizontal="right"/>
    </xf>
    <xf numFmtId="0" fontId="1" fillId="0" borderId="26" xfId="0" applyFont="1" applyBorder="1"/>
    <xf numFmtId="170" fontId="1" fillId="0" borderId="7" xfId="1" applyNumberFormat="1" applyFont="1" applyBorder="1" applyAlignment="1" applyProtection="1">
      <alignment horizontal="right"/>
    </xf>
    <xf numFmtId="171" fontId="1" fillId="0" borderId="25" xfId="1" applyNumberFormat="1" applyFont="1" applyBorder="1"/>
    <xf numFmtId="0" fontId="1" fillId="0" borderId="7" xfId="0" applyFont="1" applyBorder="1"/>
    <xf numFmtId="0" fontId="1" fillId="0" borderId="27" xfId="0" applyFont="1" applyBorder="1"/>
    <xf numFmtId="0" fontId="1" fillId="0" borderId="6" xfId="0" applyFont="1" applyBorder="1"/>
    <xf numFmtId="171" fontId="1" fillId="0" borderId="25" xfId="1" applyNumberFormat="1" applyFont="1" applyBorder="1" applyAlignment="1">
      <alignment horizontal="right"/>
    </xf>
    <xf numFmtId="171" fontId="1" fillId="0" borderId="25" xfId="1" applyNumberFormat="1" applyFont="1" applyBorder="1" applyProtection="1"/>
    <xf numFmtId="171" fontId="1" fillId="0" borderId="28" xfId="1" applyNumberFormat="1" applyFont="1" applyBorder="1" applyProtection="1"/>
    <xf numFmtId="171" fontId="1" fillId="0" borderId="8" xfId="1" applyNumberFormat="1" applyFont="1" applyBorder="1" applyAlignment="1" applyProtection="1">
      <alignment horizontal="right"/>
    </xf>
    <xf numFmtId="0" fontId="1" fillId="0" borderId="0" xfId="0" applyFont="1"/>
    <xf numFmtId="168" fontId="1" fillId="0" borderId="0" xfId="1" applyNumberFormat="1" applyFont="1" applyProtection="1"/>
    <xf numFmtId="170" fontId="1" fillId="0" borderId="0" xfId="1" applyNumberFormat="1" applyFont="1" applyProtection="1"/>
    <xf numFmtId="170" fontId="1" fillId="0" borderId="0" xfId="1" applyNumberFormat="1" applyFont="1" applyBorder="1" applyProtection="1"/>
    <xf numFmtId="171" fontId="1" fillId="0" borderId="0" xfId="0" applyNumberFormat="1" applyFont="1"/>
    <xf numFmtId="171" fontId="1" fillId="0" borderId="0" xfId="0" applyNumberFormat="1" applyFont="1" applyProtection="1"/>
    <xf numFmtId="165" fontId="1" fillId="0" borderId="0" xfId="0" applyNumberFormat="1" applyFont="1" applyProtection="1"/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165" fontId="2" fillId="0" borderId="0" xfId="0" applyNumberFormat="1" applyFont="1" applyProtection="1"/>
    <xf numFmtId="165" fontId="0" fillId="0" borderId="0" xfId="0" applyNumberFormat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9525</xdr:rowOff>
    </xdr:from>
    <xdr:to>
      <xdr:col>3</xdr:col>
      <xdr:colOff>47625</xdr:colOff>
      <xdr:row>6</xdr:row>
      <xdr:rowOff>0</xdr:rowOff>
    </xdr:to>
    <xdr:pic>
      <xdr:nvPicPr>
        <xdr:cNvPr id="2" name="Imagen 3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9525"/>
          <a:ext cx="2209801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0</xdr:row>
      <xdr:rowOff>1</xdr:rowOff>
    </xdr:from>
    <xdr:to>
      <xdr:col>20</xdr:col>
      <xdr:colOff>76200</xdr:colOff>
      <xdr:row>5</xdr:row>
      <xdr:rowOff>76201</xdr:rowOff>
    </xdr:to>
    <xdr:pic>
      <xdr:nvPicPr>
        <xdr:cNvPr id="3" name="Imagen 4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4425" y="1"/>
          <a:ext cx="2390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:AG69"/>
  <sheetViews>
    <sheetView tabSelected="1" topLeftCell="T20" workbookViewId="0">
      <selection activeCell="O30" sqref="O30"/>
    </sheetView>
  </sheetViews>
  <sheetFormatPr baseColWidth="10" defaultColWidth="11" defaultRowHeight="14.1" customHeight="1" x14ac:dyDescent="0.2"/>
  <cols>
    <col min="1" max="1" width="11.42578125" customWidth="1"/>
    <col min="2" max="2" width="13.28515625" customWidth="1"/>
    <col min="3" max="3" width="9.85546875" customWidth="1"/>
    <col min="4" max="4" width="9.7109375" customWidth="1"/>
    <col min="5" max="5" width="9.85546875" customWidth="1"/>
    <col min="6" max="6" width="10.5703125" customWidth="1"/>
    <col min="7" max="7" width="9.42578125" customWidth="1"/>
    <col min="8" max="8" width="10.28515625" customWidth="1"/>
    <col min="9" max="9" width="9.42578125" customWidth="1"/>
    <col min="10" max="10" width="9.85546875" customWidth="1"/>
    <col min="11" max="11" width="10.42578125" customWidth="1"/>
    <col min="12" max="12" width="10.7109375" customWidth="1"/>
    <col min="13" max="13" width="11.140625" customWidth="1"/>
    <col min="14" max="14" width="11" customWidth="1"/>
    <col min="15" max="15" width="11.7109375" customWidth="1"/>
    <col min="16" max="16" width="14.28515625" customWidth="1"/>
    <col min="17" max="17" width="13.7109375" customWidth="1"/>
    <col min="18" max="18" width="11" customWidth="1"/>
    <col min="19" max="19" width="14.7109375" customWidth="1"/>
    <col min="20" max="20" width="10.42578125" customWidth="1"/>
    <col min="21" max="21" width="9" customWidth="1"/>
    <col min="22" max="22" width="8.28515625" customWidth="1"/>
    <col min="23" max="23" width="9.140625" customWidth="1"/>
    <col min="24" max="24" width="10" customWidth="1"/>
    <col min="25" max="25" width="9.28515625" customWidth="1"/>
    <col min="26" max="26" width="8.85546875" customWidth="1"/>
    <col min="27" max="27" width="8.5703125" customWidth="1"/>
    <col min="28" max="28" width="10" customWidth="1"/>
    <col min="29" max="29" width="11.5703125" customWidth="1"/>
    <col min="30" max="30" width="9.85546875" customWidth="1"/>
    <col min="31" max="31" width="9.140625" customWidth="1"/>
    <col min="32" max="32" width="7.42578125" customWidth="1"/>
    <col min="33" max="33" width="7.28515625" customWidth="1"/>
    <col min="34" max="34" width="1.85546875" customWidth="1"/>
    <col min="35" max="35" width="7.5703125" customWidth="1"/>
    <col min="36" max="37" width="1.85546875" customWidth="1"/>
    <col min="38" max="38" width="20.140625" customWidth="1"/>
    <col min="39" max="39" width="1.85546875" customWidth="1"/>
    <col min="40" max="40" width="7.5703125" customWidth="1"/>
    <col min="41" max="41" width="1.85546875" customWidth="1"/>
    <col min="42" max="42" width="12.140625" customWidth="1"/>
    <col min="43" max="43" width="1.85546875" customWidth="1"/>
    <col min="44" max="44" width="11" customWidth="1"/>
    <col min="45" max="45" width="1.85546875" customWidth="1"/>
    <col min="47" max="47" width="1.85546875" customWidth="1"/>
    <col min="49" max="49" width="1.85546875" customWidth="1"/>
    <col min="51" max="51" width="1.85546875" customWidth="1"/>
    <col min="260" max="260" width="16.28515625" customWidth="1"/>
    <col min="261" max="261" width="9.85546875" customWidth="1"/>
    <col min="262" max="267" width="9.7109375" customWidth="1"/>
    <col min="268" max="271" width="10" customWidth="1"/>
    <col min="272" max="274" width="11" customWidth="1"/>
    <col min="275" max="275" width="14.7109375" customWidth="1"/>
    <col min="276" max="276" width="10.42578125" customWidth="1"/>
    <col min="277" max="277" width="9" customWidth="1"/>
    <col min="278" max="278" width="8.28515625" customWidth="1"/>
    <col min="279" max="279" width="9.140625" customWidth="1"/>
    <col min="280" max="280" width="10" customWidth="1"/>
    <col min="281" max="281" width="9.28515625" customWidth="1"/>
    <col min="282" max="282" width="8.85546875" customWidth="1"/>
    <col min="283" max="283" width="8.5703125" customWidth="1"/>
    <col min="284" max="284" width="10" customWidth="1"/>
    <col min="285" max="285" width="11.5703125" customWidth="1"/>
    <col min="286" max="286" width="9.85546875" customWidth="1"/>
    <col min="287" max="287" width="9.140625" customWidth="1"/>
    <col min="288" max="288" width="7.42578125" customWidth="1"/>
    <col min="289" max="289" width="7.28515625" customWidth="1"/>
    <col min="290" max="290" width="1.85546875" customWidth="1"/>
    <col min="291" max="291" width="7.5703125" customWidth="1"/>
    <col min="292" max="293" width="1.85546875" customWidth="1"/>
    <col min="294" max="294" width="20.140625" customWidth="1"/>
    <col min="295" max="295" width="1.85546875" customWidth="1"/>
    <col min="296" max="296" width="7.5703125" customWidth="1"/>
    <col min="297" max="297" width="1.85546875" customWidth="1"/>
    <col min="298" max="298" width="12.140625" customWidth="1"/>
    <col min="299" max="299" width="1.85546875" customWidth="1"/>
    <col min="300" max="300" width="11" customWidth="1"/>
    <col min="301" max="301" width="1.85546875" customWidth="1"/>
    <col min="303" max="303" width="1.85546875" customWidth="1"/>
    <col min="305" max="305" width="1.85546875" customWidth="1"/>
    <col min="307" max="307" width="1.85546875" customWidth="1"/>
    <col min="516" max="516" width="16.28515625" customWidth="1"/>
    <col min="517" max="517" width="9.85546875" customWidth="1"/>
    <col min="518" max="523" width="9.7109375" customWidth="1"/>
    <col min="524" max="527" width="10" customWidth="1"/>
    <col min="528" max="530" width="11" customWidth="1"/>
    <col min="531" max="531" width="14.7109375" customWidth="1"/>
    <col min="532" max="532" width="10.42578125" customWidth="1"/>
    <col min="533" max="533" width="9" customWidth="1"/>
    <col min="534" max="534" width="8.28515625" customWidth="1"/>
    <col min="535" max="535" width="9.140625" customWidth="1"/>
    <col min="536" max="536" width="10" customWidth="1"/>
    <col min="537" max="537" width="9.28515625" customWidth="1"/>
    <col min="538" max="538" width="8.85546875" customWidth="1"/>
    <col min="539" max="539" width="8.5703125" customWidth="1"/>
    <col min="540" max="540" width="10" customWidth="1"/>
    <col min="541" max="541" width="11.5703125" customWidth="1"/>
    <col min="542" max="542" width="9.85546875" customWidth="1"/>
    <col min="543" max="543" width="9.140625" customWidth="1"/>
    <col min="544" max="544" width="7.42578125" customWidth="1"/>
    <col min="545" max="545" width="7.28515625" customWidth="1"/>
    <col min="546" max="546" width="1.85546875" customWidth="1"/>
    <col min="547" max="547" width="7.5703125" customWidth="1"/>
    <col min="548" max="549" width="1.85546875" customWidth="1"/>
    <col min="550" max="550" width="20.140625" customWidth="1"/>
    <col min="551" max="551" width="1.85546875" customWidth="1"/>
    <col min="552" max="552" width="7.5703125" customWidth="1"/>
    <col min="553" max="553" width="1.85546875" customWidth="1"/>
    <col min="554" max="554" width="12.140625" customWidth="1"/>
    <col min="555" max="555" width="1.85546875" customWidth="1"/>
    <col min="556" max="556" width="11" customWidth="1"/>
    <col min="557" max="557" width="1.85546875" customWidth="1"/>
    <col min="559" max="559" width="1.85546875" customWidth="1"/>
    <col min="561" max="561" width="1.85546875" customWidth="1"/>
    <col min="563" max="563" width="1.85546875" customWidth="1"/>
    <col min="772" max="772" width="16.28515625" customWidth="1"/>
    <col min="773" max="773" width="9.85546875" customWidth="1"/>
    <col min="774" max="779" width="9.7109375" customWidth="1"/>
    <col min="780" max="783" width="10" customWidth="1"/>
    <col min="784" max="786" width="11" customWidth="1"/>
    <col min="787" max="787" width="14.7109375" customWidth="1"/>
    <col min="788" max="788" width="10.42578125" customWidth="1"/>
    <col min="789" max="789" width="9" customWidth="1"/>
    <col min="790" max="790" width="8.28515625" customWidth="1"/>
    <col min="791" max="791" width="9.140625" customWidth="1"/>
    <col min="792" max="792" width="10" customWidth="1"/>
    <col min="793" max="793" width="9.28515625" customWidth="1"/>
    <col min="794" max="794" width="8.85546875" customWidth="1"/>
    <col min="795" max="795" width="8.5703125" customWidth="1"/>
    <col min="796" max="796" width="10" customWidth="1"/>
    <col min="797" max="797" width="11.5703125" customWidth="1"/>
    <col min="798" max="798" width="9.85546875" customWidth="1"/>
    <col min="799" max="799" width="9.140625" customWidth="1"/>
    <col min="800" max="800" width="7.42578125" customWidth="1"/>
    <col min="801" max="801" width="7.28515625" customWidth="1"/>
    <col min="802" max="802" width="1.85546875" customWidth="1"/>
    <col min="803" max="803" width="7.5703125" customWidth="1"/>
    <col min="804" max="805" width="1.85546875" customWidth="1"/>
    <col min="806" max="806" width="20.140625" customWidth="1"/>
    <col min="807" max="807" width="1.85546875" customWidth="1"/>
    <col min="808" max="808" width="7.5703125" customWidth="1"/>
    <col min="809" max="809" width="1.85546875" customWidth="1"/>
    <col min="810" max="810" width="12.140625" customWidth="1"/>
    <col min="811" max="811" width="1.85546875" customWidth="1"/>
    <col min="812" max="812" width="11" customWidth="1"/>
    <col min="813" max="813" width="1.85546875" customWidth="1"/>
    <col min="815" max="815" width="1.85546875" customWidth="1"/>
    <col min="817" max="817" width="1.85546875" customWidth="1"/>
    <col min="819" max="819" width="1.85546875" customWidth="1"/>
    <col min="1028" max="1028" width="16.28515625" customWidth="1"/>
    <col min="1029" max="1029" width="9.85546875" customWidth="1"/>
    <col min="1030" max="1035" width="9.7109375" customWidth="1"/>
    <col min="1036" max="1039" width="10" customWidth="1"/>
    <col min="1040" max="1042" width="11" customWidth="1"/>
    <col min="1043" max="1043" width="14.7109375" customWidth="1"/>
    <col min="1044" max="1044" width="10.42578125" customWidth="1"/>
    <col min="1045" max="1045" width="9" customWidth="1"/>
    <col min="1046" max="1046" width="8.28515625" customWidth="1"/>
    <col min="1047" max="1047" width="9.140625" customWidth="1"/>
    <col min="1048" max="1048" width="10" customWidth="1"/>
    <col min="1049" max="1049" width="9.28515625" customWidth="1"/>
    <col min="1050" max="1050" width="8.85546875" customWidth="1"/>
    <col min="1051" max="1051" width="8.5703125" customWidth="1"/>
    <col min="1052" max="1052" width="10" customWidth="1"/>
    <col min="1053" max="1053" width="11.5703125" customWidth="1"/>
    <col min="1054" max="1054" width="9.85546875" customWidth="1"/>
    <col min="1055" max="1055" width="9.140625" customWidth="1"/>
    <col min="1056" max="1056" width="7.42578125" customWidth="1"/>
    <col min="1057" max="1057" width="7.28515625" customWidth="1"/>
    <col min="1058" max="1058" width="1.85546875" customWidth="1"/>
    <col min="1059" max="1059" width="7.5703125" customWidth="1"/>
    <col min="1060" max="1061" width="1.85546875" customWidth="1"/>
    <col min="1062" max="1062" width="20.140625" customWidth="1"/>
    <col min="1063" max="1063" width="1.85546875" customWidth="1"/>
    <col min="1064" max="1064" width="7.5703125" customWidth="1"/>
    <col min="1065" max="1065" width="1.85546875" customWidth="1"/>
    <col min="1066" max="1066" width="12.140625" customWidth="1"/>
    <col min="1067" max="1067" width="1.85546875" customWidth="1"/>
    <col min="1068" max="1068" width="11" customWidth="1"/>
    <col min="1069" max="1069" width="1.85546875" customWidth="1"/>
    <col min="1071" max="1071" width="1.85546875" customWidth="1"/>
    <col min="1073" max="1073" width="1.85546875" customWidth="1"/>
    <col min="1075" max="1075" width="1.85546875" customWidth="1"/>
    <col min="1284" max="1284" width="16.28515625" customWidth="1"/>
    <col min="1285" max="1285" width="9.85546875" customWidth="1"/>
    <col min="1286" max="1291" width="9.7109375" customWidth="1"/>
    <col min="1292" max="1295" width="10" customWidth="1"/>
    <col min="1296" max="1298" width="11" customWidth="1"/>
    <col min="1299" max="1299" width="14.7109375" customWidth="1"/>
    <col min="1300" max="1300" width="10.42578125" customWidth="1"/>
    <col min="1301" max="1301" width="9" customWidth="1"/>
    <col min="1302" max="1302" width="8.28515625" customWidth="1"/>
    <col min="1303" max="1303" width="9.140625" customWidth="1"/>
    <col min="1304" max="1304" width="10" customWidth="1"/>
    <col min="1305" max="1305" width="9.28515625" customWidth="1"/>
    <col min="1306" max="1306" width="8.85546875" customWidth="1"/>
    <col min="1307" max="1307" width="8.5703125" customWidth="1"/>
    <col min="1308" max="1308" width="10" customWidth="1"/>
    <col min="1309" max="1309" width="11.5703125" customWidth="1"/>
    <col min="1310" max="1310" width="9.85546875" customWidth="1"/>
    <col min="1311" max="1311" width="9.140625" customWidth="1"/>
    <col min="1312" max="1312" width="7.42578125" customWidth="1"/>
    <col min="1313" max="1313" width="7.28515625" customWidth="1"/>
    <col min="1314" max="1314" width="1.85546875" customWidth="1"/>
    <col min="1315" max="1315" width="7.5703125" customWidth="1"/>
    <col min="1316" max="1317" width="1.85546875" customWidth="1"/>
    <col min="1318" max="1318" width="20.140625" customWidth="1"/>
    <col min="1319" max="1319" width="1.85546875" customWidth="1"/>
    <col min="1320" max="1320" width="7.5703125" customWidth="1"/>
    <col min="1321" max="1321" width="1.85546875" customWidth="1"/>
    <col min="1322" max="1322" width="12.140625" customWidth="1"/>
    <col min="1323" max="1323" width="1.85546875" customWidth="1"/>
    <col min="1324" max="1324" width="11" customWidth="1"/>
    <col min="1325" max="1325" width="1.85546875" customWidth="1"/>
    <col min="1327" max="1327" width="1.85546875" customWidth="1"/>
    <col min="1329" max="1329" width="1.85546875" customWidth="1"/>
    <col min="1331" max="1331" width="1.85546875" customWidth="1"/>
    <col min="1540" max="1540" width="16.28515625" customWidth="1"/>
    <col min="1541" max="1541" width="9.85546875" customWidth="1"/>
    <col min="1542" max="1547" width="9.7109375" customWidth="1"/>
    <col min="1548" max="1551" width="10" customWidth="1"/>
    <col min="1552" max="1554" width="11" customWidth="1"/>
    <col min="1555" max="1555" width="14.7109375" customWidth="1"/>
    <col min="1556" max="1556" width="10.42578125" customWidth="1"/>
    <col min="1557" max="1557" width="9" customWidth="1"/>
    <col min="1558" max="1558" width="8.28515625" customWidth="1"/>
    <col min="1559" max="1559" width="9.140625" customWidth="1"/>
    <col min="1560" max="1560" width="10" customWidth="1"/>
    <col min="1561" max="1561" width="9.28515625" customWidth="1"/>
    <col min="1562" max="1562" width="8.85546875" customWidth="1"/>
    <col min="1563" max="1563" width="8.5703125" customWidth="1"/>
    <col min="1564" max="1564" width="10" customWidth="1"/>
    <col min="1565" max="1565" width="11.5703125" customWidth="1"/>
    <col min="1566" max="1566" width="9.85546875" customWidth="1"/>
    <col min="1567" max="1567" width="9.140625" customWidth="1"/>
    <col min="1568" max="1568" width="7.42578125" customWidth="1"/>
    <col min="1569" max="1569" width="7.28515625" customWidth="1"/>
    <col min="1570" max="1570" width="1.85546875" customWidth="1"/>
    <col min="1571" max="1571" width="7.5703125" customWidth="1"/>
    <col min="1572" max="1573" width="1.85546875" customWidth="1"/>
    <col min="1574" max="1574" width="20.140625" customWidth="1"/>
    <col min="1575" max="1575" width="1.85546875" customWidth="1"/>
    <col min="1576" max="1576" width="7.5703125" customWidth="1"/>
    <col min="1577" max="1577" width="1.85546875" customWidth="1"/>
    <col min="1578" max="1578" width="12.140625" customWidth="1"/>
    <col min="1579" max="1579" width="1.85546875" customWidth="1"/>
    <col min="1580" max="1580" width="11" customWidth="1"/>
    <col min="1581" max="1581" width="1.85546875" customWidth="1"/>
    <col min="1583" max="1583" width="1.85546875" customWidth="1"/>
    <col min="1585" max="1585" width="1.85546875" customWidth="1"/>
    <col min="1587" max="1587" width="1.85546875" customWidth="1"/>
    <col min="1796" max="1796" width="16.28515625" customWidth="1"/>
    <col min="1797" max="1797" width="9.85546875" customWidth="1"/>
    <col min="1798" max="1803" width="9.7109375" customWidth="1"/>
    <col min="1804" max="1807" width="10" customWidth="1"/>
    <col min="1808" max="1810" width="11" customWidth="1"/>
    <col min="1811" max="1811" width="14.7109375" customWidth="1"/>
    <col min="1812" max="1812" width="10.42578125" customWidth="1"/>
    <col min="1813" max="1813" width="9" customWidth="1"/>
    <col min="1814" max="1814" width="8.28515625" customWidth="1"/>
    <col min="1815" max="1815" width="9.140625" customWidth="1"/>
    <col min="1816" max="1816" width="10" customWidth="1"/>
    <col min="1817" max="1817" width="9.28515625" customWidth="1"/>
    <col min="1818" max="1818" width="8.85546875" customWidth="1"/>
    <col min="1819" max="1819" width="8.5703125" customWidth="1"/>
    <col min="1820" max="1820" width="10" customWidth="1"/>
    <col min="1821" max="1821" width="11.5703125" customWidth="1"/>
    <col min="1822" max="1822" width="9.85546875" customWidth="1"/>
    <col min="1823" max="1823" width="9.140625" customWidth="1"/>
    <col min="1824" max="1824" width="7.42578125" customWidth="1"/>
    <col min="1825" max="1825" width="7.28515625" customWidth="1"/>
    <col min="1826" max="1826" width="1.85546875" customWidth="1"/>
    <col min="1827" max="1827" width="7.5703125" customWidth="1"/>
    <col min="1828" max="1829" width="1.85546875" customWidth="1"/>
    <col min="1830" max="1830" width="20.140625" customWidth="1"/>
    <col min="1831" max="1831" width="1.85546875" customWidth="1"/>
    <col min="1832" max="1832" width="7.5703125" customWidth="1"/>
    <col min="1833" max="1833" width="1.85546875" customWidth="1"/>
    <col min="1834" max="1834" width="12.140625" customWidth="1"/>
    <col min="1835" max="1835" width="1.85546875" customWidth="1"/>
    <col min="1836" max="1836" width="11" customWidth="1"/>
    <col min="1837" max="1837" width="1.85546875" customWidth="1"/>
    <col min="1839" max="1839" width="1.85546875" customWidth="1"/>
    <col min="1841" max="1841" width="1.85546875" customWidth="1"/>
    <col min="1843" max="1843" width="1.85546875" customWidth="1"/>
    <col min="2052" max="2052" width="16.28515625" customWidth="1"/>
    <col min="2053" max="2053" width="9.85546875" customWidth="1"/>
    <col min="2054" max="2059" width="9.7109375" customWidth="1"/>
    <col min="2060" max="2063" width="10" customWidth="1"/>
    <col min="2064" max="2066" width="11" customWidth="1"/>
    <col min="2067" max="2067" width="14.7109375" customWidth="1"/>
    <col min="2068" max="2068" width="10.42578125" customWidth="1"/>
    <col min="2069" max="2069" width="9" customWidth="1"/>
    <col min="2070" max="2070" width="8.28515625" customWidth="1"/>
    <col min="2071" max="2071" width="9.140625" customWidth="1"/>
    <col min="2072" max="2072" width="10" customWidth="1"/>
    <col min="2073" max="2073" width="9.28515625" customWidth="1"/>
    <col min="2074" max="2074" width="8.85546875" customWidth="1"/>
    <col min="2075" max="2075" width="8.5703125" customWidth="1"/>
    <col min="2076" max="2076" width="10" customWidth="1"/>
    <col min="2077" max="2077" width="11.5703125" customWidth="1"/>
    <col min="2078" max="2078" width="9.85546875" customWidth="1"/>
    <col min="2079" max="2079" width="9.140625" customWidth="1"/>
    <col min="2080" max="2080" width="7.42578125" customWidth="1"/>
    <col min="2081" max="2081" width="7.28515625" customWidth="1"/>
    <col min="2082" max="2082" width="1.85546875" customWidth="1"/>
    <col min="2083" max="2083" width="7.5703125" customWidth="1"/>
    <col min="2084" max="2085" width="1.85546875" customWidth="1"/>
    <col min="2086" max="2086" width="20.140625" customWidth="1"/>
    <col min="2087" max="2087" width="1.85546875" customWidth="1"/>
    <col min="2088" max="2088" width="7.5703125" customWidth="1"/>
    <col min="2089" max="2089" width="1.85546875" customWidth="1"/>
    <col min="2090" max="2090" width="12.140625" customWidth="1"/>
    <col min="2091" max="2091" width="1.85546875" customWidth="1"/>
    <col min="2092" max="2092" width="11" customWidth="1"/>
    <col min="2093" max="2093" width="1.85546875" customWidth="1"/>
    <col min="2095" max="2095" width="1.85546875" customWidth="1"/>
    <col min="2097" max="2097" width="1.85546875" customWidth="1"/>
    <col min="2099" max="2099" width="1.85546875" customWidth="1"/>
    <col min="2308" max="2308" width="16.28515625" customWidth="1"/>
    <col min="2309" max="2309" width="9.85546875" customWidth="1"/>
    <col min="2310" max="2315" width="9.7109375" customWidth="1"/>
    <col min="2316" max="2319" width="10" customWidth="1"/>
    <col min="2320" max="2322" width="11" customWidth="1"/>
    <col min="2323" max="2323" width="14.7109375" customWidth="1"/>
    <col min="2324" max="2324" width="10.42578125" customWidth="1"/>
    <col min="2325" max="2325" width="9" customWidth="1"/>
    <col min="2326" max="2326" width="8.28515625" customWidth="1"/>
    <col min="2327" max="2327" width="9.140625" customWidth="1"/>
    <col min="2328" max="2328" width="10" customWidth="1"/>
    <col min="2329" max="2329" width="9.28515625" customWidth="1"/>
    <col min="2330" max="2330" width="8.85546875" customWidth="1"/>
    <col min="2331" max="2331" width="8.5703125" customWidth="1"/>
    <col min="2332" max="2332" width="10" customWidth="1"/>
    <col min="2333" max="2333" width="11.5703125" customWidth="1"/>
    <col min="2334" max="2334" width="9.85546875" customWidth="1"/>
    <col min="2335" max="2335" width="9.140625" customWidth="1"/>
    <col min="2336" max="2336" width="7.42578125" customWidth="1"/>
    <col min="2337" max="2337" width="7.28515625" customWidth="1"/>
    <col min="2338" max="2338" width="1.85546875" customWidth="1"/>
    <col min="2339" max="2339" width="7.5703125" customWidth="1"/>
    <col min="2340" max="2341" width="1.85546875" customWidth="1"/>
    <col min="2342" max="2342" width="20.140625" customWidth="1"/>
    <col min="2343" max="2343" width="1.85546875" customWidth="1"/>
    <col min="2344" max="2344" width="7.5703125" customWidth="1"/>
    <col min="2345" max="2345" width="1.85546875" customWidth="1"/>
    <col min="2346" max="2346" width="12.140625" customWidth="1"/>
    <col min="2347" max="2347" width="1.85546875" customWidth="1"/>
    <col min="2348" max="2348" width="11" customWidth="1"/>
    <col min="2349" max="2349" width="1.85546875" customWidth="1"/>
    <col min="2351" max="2351" width="1.85546875" customWidth="1"/>
    <col min="2353" max="2353" width="1.85546875" customWidth="1"/>
    <col min="2355" max="2355" width="1.85546875" customWidth="1"/>
    <col min="2564" max="2564" width="16.28515625" customWidth="1"/>
    <col min="2565" max="2565" width="9.85546875" customWidth="1"/>
    <col min="2566" max="2571" width="9.7109375" customWidth="1"/>
    <col min="2572" max="2575" width="10" customWidth="1"/>
    <col min="2576" max="2578" width="11" customWidth="1"/>
    <col min="2579" max="2579" width="14.7109375" customWidth="1"/>
    <col min="2580" max="2580" width="10.42578125" customWidth="1"/>
    <col min="2581" max="2581" width="9" customWidth="1"/>
    <col min="2582" max="2582" width="8.28515625" customWidth="1"/>
    <col min="2583" max="2583" width="9.140625" customWidth="1"/>
    <col min="2584" max="2584" width="10" customWidth="1"/>
    <col min="2585" max="2585" width="9.28515625" customWidth="1"/>
    <col min="2586" max="2586" width="8.85546875" customWidth="1"/>
    <col min="2587" max="2587" width="8.5703125" customWidth="1"/>
    <col min="2588" max="2588" width="10" customWidth="1"/>
    <col min="2589" max="2589" width="11.5703125" customWidth="1"/>
    <col min="2590" max="2590" width="9.85546875" customWidth="1"/>
    <col min="2591" max="2591" width="9.140625" customWidth="1"/>
    <col min="2592" max="2592" width="7.42578125" customWidth="1"/>
    <col min="2593" max="2593" width="7.28515625" customWidth="1"/>
    <col min="2594" max="2594" width="1.85546875" customWidth="1"/>
    <col min="2595" max="2595" width="7.5703125" customWidth="1"/>
    <col min="2596" max="2597" width="1.85546875" customWidth="1"/>
    <col min="2598" max="2598" width="20.140625" customWidth="1"/>
    <col min="2599" max="2599" width="1.85546875" customWidth="1"/>
    <col min="2600" max="2600" width="7.5703125" customWidth="1"/>
    <col min="2601" max="2601" width="1.85546875" customWidth="1"/>
    <col min="2602" max="2602" width="12.140625" customWidth="1"/>
    <col min="2603" max="2603" width="1.85546875" customWidth="1"/>
    <col min="2604" max="2604" width="11" customWidth="1"/>
    <col min="2605" max="2605" width="1.85546875" customWidth="1"/>
    <col min="2607" max="2607" width="1.85546875" customWidth="1"/>
    <col min="2609" max="2609" width="1.85546875" customWidth="1"/>
    <col min="2611" max="2611" width="1.85546875" customWidth="1"/>
    <col min="2820" max="2820" width="16.28515625" customWidth="1"/>
    <col min="2821" max="2821" width="9.85546875" customWidth="1"/>
    <col min="2822" max="2827" width="9.7109375" customWidth="1"/>
    <col min="2828" max="2831" width="10" customWidth="1"/>
    <col min="2832" max="2834" width="11" customWidth="1"/>
    <col min="2835" max="2835" width="14.7109375" customWidth="1"/>
    <col min="2836" max="2836" width="10.42578125" customWidth="1"/>
    <col min="2837" max="2837" width="9" customWidth="1"/>
    <col min="2838" max="2838" width="8.28515625" customWidth="1"/>
    <col min="2839" max="2839" width="9.140625" customWidth="1"/>
    <col min="2840" max="2840" width="10" customWidth="1"/>
    <col min="2841" max="2841" width="9.28515625" customWidth="1"/>
    <col min="2842" max="2842" width="8.85546875" customWidth="1"/>
    <col min="2843" max="2843" width="8.5703125" customWidth="1"/>
    <col min="2844" max="2844" width="10" customWidth="1"/>
    <col min="2845" max="2845" width="11.5703125" customWidth="1"/>
    <col min="2846" max="2846" width="9.85546875" customWidth="1"/>
    <col min="2847" max="2847" width="9.140625" customWidth="1"/>
    <col min="2848" max="2848" width="7.42578125" customWidth="1"/>
    <col min="2849" max="2849" width="7.28515625" customWidth="1"/>
    <col min="2850" max="2850" width="1.85546875" customWidth="1"/>
    <col min="2851" max="2851" width="7.5703125" customWidth="1"/>
    <col min="2852" max="2853" width="1.85546875" customWidth="1"/>
    <col min="2854" max="2854" width="20.140625" customWidth="1"/>
    <col min="2855" max="2855" width="1.85546875" customWidth="1"/>
    <col min="2856" max="2856" width="7.5703125" customWidth="1"/>
    <col min="2857" max="2857" width="1.85546875" customWidth="1"/>
    <col min="2858" max="2858" width="12.140625" customWidth="1"/>
    <col min="2859" max="2859" width="1.85546875" customWidth="1"/>
    <col min="2860" max="2860" width="11" customWidth="1"/>
    <col min="2861" max="2861" width="1.85546875" customWidth="1"/>
    <col min="2863" max="2863" width="1.85546875" customWidth="1"/>
    <col min="2865" max="2865" width="1.85546875" customWidth="1"/>
    <col min="2867" max="2867" width="1.85546875" customWidth="1"/>
    <col min="3076" max="3076" width="16.28515625" customWidth="1"/>
    <col min="3077" max="3077" width="9.85546875" customWidth="1"/>
    <col min="3078" max="3083" width="9.7109375" customWidth="1"/>
    <col min="3084" max="3087" width="10" customWidth="1"/>
    <col min="3088" max="3090" width="11" customWidth="1"/>
    <col min="3091" max="3091" width="14.7109375" customWidth="1"/>
    <col min="3092" max="3092" width="10.42578125" customWidth="1"/>
    <col min="3093" max="3093" width="9" customWidth="1"/>
    <col min="3094" max="3094" width="8.28515625" customWidth="1"/>
    <col min="3095" max="3095" width="9.140625" customWidth="1"/>
    <col min="3096" max="3096" width="10" customWidth="1"/>
    <col min="3097" max="3097" width="9.28515625" customWidth="1"/>
    <col min="3098" max="3098" width="8.85546875" customWidth="1"/>
    <col min="3099" max="3099" width="8.5703125" customWidth="1"/>
    <col min="3100" max="3100" width="10" customWidth="1"/>
    <col min="3101" max="3101" width="11.5703125" customWidth="1"/>
    <col min="3102" max="3102" width="9.85546875" customWidth="1"/>
    <col min="3103" max="3103" width="9.140625" customWidth="1"/>
    <col min="3104" max="3104" width="7.42578125" customWidth="1"/>
    <col min="3105" max="3105" width="7.28515625" customWidth="1"/>
    <col min="3106" max="3106" width="1.85546875" customWidth="1"/>
    <col min="3107" max="3107" width="7.5703125" customWidth="1"/>
    <col min="3108" max="3109" width="1.85546875" customWidth="1"/>
    <col min="3110" max="3110" width="20.140625" customWidth="1"/>
    <col min="3111" max="3111" width="1.85546875" customWidth="1"/>
    <col min="3112" max="3112" width="7.5703125" customWidth="1"/>
    <col min="3113" max="3113" width="1.85546875" customWidth="1"/>
    <col min="3114" max="3114" width="12.140625" customWidth="1"/>
    <col min="3115" max="3115" width="1.85546875" customWidth="1"/>
    <col min="3116" max="3116" width="11" customWidth="1"/>
    <col min="3117" max="3117" width="1.85546875" customWidth="1"/>
    <col min="3119" max="3119" width="1.85546875" customWidth="1"/>
    <col min="3121" max="3121" width="1.85546875" customWidth="1"/>
    <col min="3123" max="3123" width="1.85546875" customWidth="1"/>
    <col min="3332" max="3332" width="16.28515625" customWidth="1"/>
    <col min="3333" max="3333" width="9.85546875" customWidth="1"/>
    <col min="3334" max="3339" width="9.7109375" customWidth="1"/>
    <col min="3340" max="3343" width="10" customWidth="1"/>
    <col min="3344" max="3346" width="11" customWidth="1"/>
    <col min="3347" max="3347" width="14.7109375" customWidth="1"/>
    <col min="3348" max="3348" width="10.42578125" customWidth="1"/>
    <col min="3349" max="3349" width="9" customWidth="1"/>
    <col min="3350" max="3350" width="8.28515625" customWidth="1"/>
    <col min="3351" max="3351" width="9.140625" customWidth="1"/>
    <col min="3352" max="3352" width="10" customWidth="1"/>
    <col min="3353" max="3353" width="9.28515625" customWidth="1"/>
    <col min="3354" max="3354" width="8.85546875" customWidth="1"/>
    <col min="3355" max="3355" width="8.5703125" customWidth="1"/>
    <col min="3356" max="3356" width="10" customWidth="1"/>
    <col min="3357" max="3357" width="11.5703125" customWidth="1"/>
    <col min="3358" max="3358" width="9.85546875" customWidth="1"/>
    <col min="3359" max="3359" width="9.140625" customWidth="1"/>
    <col min="3360" max="3360" width="7.42578125" customWidth="1"/>
    <col min="3361" max="3361" width="7.28515625" customWidth="1"/>
    <col min="3362" max="3362" width="1.85546875" customWidth="1"/>
    <col min="3363" max="3363" width="7.5703125" customWidth="1"/>
    <col min="3364" max="3365" width="1.85546875" customWidth="1"/>
    <col min="3366" max="3366" width="20.140625" customWidth="1"/>
    <col min="3367" max="3367" width="1.85546875" customWidth="1"/>
    <col min="3368" max="3368" width="7.5703125" customWidth="1"/>
    <col min="3369" max="3369" width="1.85546875" customWidth="1"/>
    <col min="3370" max="3370" width="12.140625" customWidth="1"/>
    <col min="3371" max="3371" width="1.85546875" customWidth="1"/>
    <col min="3372" max="3372" width="11" customWidth="1"/>
    <col min="3373" max="3373" width="1.85546875" customWidth="1"/>
    <col min="3375" max="3375" width="1.85546875" customWidth="1"/>
    <col min="3377" max="3377" width="1.85546875" customWidth="1"/>
    <col min="3379" max="3379" width="1.85546875" customWidth="1"/>
    <col min="3588" max="3588" width="16.28515625" customWidth="1"/>
    <col min="3589" max="3589" width="9.85546875" customWidth="1"/>
    <col min="3590" max="3595" width="9.7109375" customWidth="1"/>
    <col min="3596" max="3599" width="10" customWidth="1"/>
    <col min="3600" max="3602" width="11" customWidth="1"/>
    <col min="3603" max="3603" width="14.7109375" customWidth="1"/>
    <col min="3604" max="3604" width="10.42578125" customWidth="1"/>
    <col min="3605" max="3605" width="9" customWidth="1"/>
    <col min="3606" max="3606" width="8.28515625" customWidth="1"/>
    <col min="3607" max="3607" width="9.140625" customWidth="1"/>
    <col min="3608" max="3608" width="10" customWidth="1"/>
    <col min="3609" max="3609" width="9.28515625" customWidth="1"/>
    <col min="3610" max="3610" width="8.85546875" customWidth="1"/>
    <col min="3611" max="3611" width="8.5703125" customWidth="1"/>
    <col min="3612" max="3612" width="10" customWidth="1"/>
    <col min="3613" max="3613" width="11.5703125" customWidth="1"/>
    <col min="3614" max="3614" width="9.85546875" customWidth="1"/>
    <col min="3615" max="3615" width="9.140625" customWidth="1"/>
    <col min="3616" max="3616" width="7.42578125" customWidth="1"/>
    <col min="3617" max="3617" width="7.28515625" customWidth="1"/>
    <col min="3618" max="3618" width="1.85546875" customWidth="1"/>
    <col min="3619" max="3619" width="7.5703125" customWidth="1"/>
    <col min="3620" max="3621" width="1.85546875" customWidth="1"/>
    <col min="3622" max="3622" width="20.140625" customWidth="1"/>
    <col min="3623" max="3623" width="1.85546875" customWidth="1"/>
    <col min="3624" max="3624" width="7.5703125" customWidth="1"/>
    <col min="3625" max="3625" width="1.85546875" customWidth="1"/>
    <col min="3626" max="3626" width="12.140625" customWidth="1"/>
    <col min="3627" max="3627" width="1.85546875" customWidth="1"/>
    <col min="3628" max="3628" width="11" customWidth="1"/>
    <col min="3629" max="3629" width="1.85546875" customWidth="1"/>
    <col min="3631" max="3631" width="1.85546875" customWidth="1"/>
    <col min="3633" max="3633" width="1.85546875" customWidth="1"/>
    <col min="3635" max="3635" width="1.85546875" customWidth="1"/>
    <col min="3844" max="3844" width="16.28515625" customWidth="1"/>
    <col min="3845" max="3845" width="9.85546875" customWidth="1"/>
    <col min="3846" max="3851" width="9.7109375" customWidth="1"/>
    <col min="3852" max="3855" width="10" customWidth="1"/>
    <col min="3856" max="3858" width="11" customWidth="1"/>
    <col min="3859" max="3859" width="14.7109375" customWidth="1"/>
    <col min="3860" max="3860" width="10.42578125" customWidth="1"/>
    <col min="3861" max="3861" width="9" customWidth="1"/>
    <col min="3862" max="3862" width="8.28515625" customWidth="1"/>
    <col min="3863" max="3863" width="9.140625" customWidth="1"/>
    <col min="3864" max="3864" width="10" customWidth="1"/>
    <col min="3865" max="3865" width="9.28515625" customWidth="1"/>
    <col min="3866" max="3866" width="8.85546875" customWidth="1"/>
    <col min="3867" max="3867" width="8.5703125" customWidth="1"/>
    <col min="3868" max="3868" width="10" customWidth="1"/>
    <col min="3869" max="3869" width="11.5703125" customWidth="1"/>
    <col min="3870" max="3870" width="9.85546875" customWidth="1"/>
    <col min="3871" max="3871" width="9.140625" customWidth="1"/>
    <col min="3872" max="3872" width="7.42578125" customWidth="1"/>
    <col min="3873" max="3873" width="7.28515625" customWidth="1"/>
    <col min="3874" max="3874" width="1.85546875" customWidth="1"/>
    <col min="3875" max="3875" width="7.5703125" customWidth="1"/>
    <col min="3876" max="3877" width="1.85546875" customWidth="1"/>
    <col min="3878" max="3878" width="20.140625" customWidth="1"/>
    <col min="3879" max="3879" width="1.85546875" customWidth="1"/>
    <col min="3880" max="3880" width="7.5703125" customWidth="1"/>
    <col min="3881" max="3881" width="1.85546875" customWidth="1"/>
    <col min="3882" max="3882" width="12.140625" customWidth="1"/>
    <col min="3883" max="3883" width="1.85546875" customWidth="1"/>
    <col min="3884" max="3884" width="11" customWidth="1"/>
    <col min="3885" max="3885" width="1.85546875" customWidth="1"/>
    <col min="3887" max="3887" width="1.85546875" customWidth="1"/>
    <col min="3889" max="3889" width="1.85546875" customWidth="1"/>
    <col min="3891" max="3891" width="1.85546875" customWidth="1"/>
    <col min="4100" max="4100" width="16.28515625" customWidth="1"/>
    <col min="4101" max="4101" width="9.85546875" customWidth="1"/>
    <col min="4102" max="4107" width="9.7109375" customWidth="1"/>
    <col min="4108" max="4111" width="10" customWidth="1"/>
    <col min="4112" max="4114" width="11" customWidth="1"/>
    <col min="4115" max="4115" width="14.7109375" customWidth="1"/>
    <col min="4116" max="4116" width="10.42578125" customWidth="1"/>
    <col min="4117" max="4117" width="9" customWidth="1"/>
    <col min="4118" max="4118" width="8.28515625" customWidth="1"/>
    <col min="4119" max="4119" width="9.140625" customWidth="1"/>
    <col min="4120" max="4120" width="10" customWidth="1"/>
    <col min="4121" max="4121" width="9.28515625" customWidth="1"/>
    <col min="4122" max="4122" width="8.85546875" customWidth="1"/>
    <col min="4123" max="4123" width="8.5703125" customWidth="1"/>
    <col min="4124" max="4124" width="10" customWidth="1"/>
    <col min="4125" max="4125" width="11.5703125" customWidth="1"/>
    <col min="4126" max="4126" width="9.85546875" customWidth="1"/>
    <col min="4127" max="4127" width="9.140625" customWidth="1"/>
    <col min="4128" max="4128" width="7.42578125" customWidth="1"/>
    <col min="4129" max="4129" width="7.28515625" customWidth="1"/>
    <col min="4130" max="4130" width="1.85546875" customWidth="1"/>
    <col min="4131" max="4131" width="7.5703125" customWidth="1"/>
    <col min="4132" max="4133" width="1.85546875" customWidth="1"/>
    <col min="4134" max="4134" width="20.140625" customWidth="1"/>
    <col min="4135" max="4135" width="1.85546875" customWidth="1"/>
    <col min="4136" max="4136" width="7.5703125" customWidth="1"/>
    <col min="4137" max="4137" width="1.85546875" customWidth="1"/>
    <col min="4138" max="4138" width="12.140625" customWidth="1"/>
    <col min="4139" max="4139" width="1.85546875" customWidth="1"/>
    <col min="4140" max="4140" width="11" customWidth="1"/>
    <col min="4141" max="4141" width="1.85546875" customWidth="1"/>
    <col min="4143" max="4143" width="1.85546875" customWidth="1"/>
    <col min="4145" max="4145" width="1.85546875" customWidth="1"/>
    <col min="4147" max="4147" width="1.85546875" customWidth="1"/>
    <col min="4356" max="4356" width="16.28515625" customWidth="1"/>
    <col min="4357" max="4357" width="9.85546875" customWidth="1"/>
    <col min="4358" max="4363" width="9.7109375" customWidth="1"/>
    <col min="4364" max="4367" width="10" customWidth="1"/>
    <col min="4368" max="4370" width="11" customWidth="1"/>
    <col min="4371" max="4371" width="14.7109375" customWidth="1"/>
    <col min="4372" max="4372" width="10.42578125" customWidth="1"/>
    <col min="4373" max="4373" width="9" customWidth="1"/>
    <col min="4374" max="4374" width="8.28515625" customWidth="1"/>
    <col min="4375" max="4375" width="9.140625" customWidth="1"/>
    <col min="4376" max="4376" width="10" customWidth="1"/>
    <col min="4377" max="4377" width="9.28515625" customWidth="1"/>
    <col min="4378" max="4378" width="8.85546875" customWidth="1"/>
    <col min="4379" max="4379" width="8.5703125" customWidth="1"/>
    <col min="4380" max="4380" width="10" customWidth="1"/>
    <col min="4381" max="4381" width="11.5703125" customWidth="1"/>
    <col min="4382" max="4382" width="9.85546875" customWidth="1"/>
    <col min="4383" max="4383" width="9.140625" customWidth="1"/>
    <col min="4384" max="4384" width="7.42578125" customWidth="1"/>
    <col min="4385" max="4385" width="7.28515625" customWidth="1"/>
    <col min="4386" max="4386" width="1.85546875" customWidth="1"/>
    <col min="4387" max="4387" width="7.5703125" customWidth="1"/>
    <col min="4388" max="4389" width="1.85546875" customWidth="1"/>
    <col min="4390" max="4390" width="20.140625" customWidth="1"/>
    <col min="4391" max="4391" width="1.85546875" customWidth="1"/>
    <col min="4392" max="4392" width="7.5703125" customWidth="1"/>
    <col min="4393" max="4393" width="1.85546875" customWidth="1"/>
    <col min="4394" max="4394" width="12.140625" customWidth="1"/>
    <col min="4395" max="4395" width="1.85546875" customWidth="1"/>
    <col min="4396" max="4396" width="11" customWidth="1"/>
    <col min="4397" max="4397" width="1.85546875" customWidth="1"/>
    <col min="4399" max="4399" width="1.85546875" customWidth="1"/>
    <col min="4401" max="4401" width="1.85546875" customWidth="1"/>
    <col min="4403" max="4403" width="1.85546875" customWidth="1"/>
    <col min="4612" max="4612" width="16.28515625" customWidth="1"/>
    <col min="4613" max="4613" width="9.85546875" customWidth="1"/>
    <col min="4614" max="4619" width="9.7109375" customWidth="1"/>
    <col min="4620" max="4623" width="10" customWidth="1"/>
    <col min="4624" max="4626" width="11" customWidth="1"/>
    <col min="4627" max="4627" width="14.7109375" customWidth="1"/>
    <col min="4628" max="4628" width="10.42578125" customWidth="1"/>
    <col min="4629" max="4629" width="9" customWidth="1"/>
    <col min="4630" max="4630" width="8.28515625" customWidth="1"/>
    <col min="4631" max="4631" width="9.140625" customWidth="1"/>
    <col min="4632" max="4632" width="10" customWidth="1"/>
    <col min="4633" max="4633" width="9.28515625" customWidth="1"/>
    <col min="4634" max="4634" width="8.85546875" customWidth="1"/>
    <col min="4635" max="4635" width="8.5703125" customWidth="1"/>
    <col min="4636" max="4636" width="10" customWidth="1"/>
    <col min="4637" max="4637" width="11.5703125" customWidth="1"/>
    <col min="4638" max="4638" width="9.85546875" customWidth="1"/>
    <col min="4639" max="4639" width="9.140625" customWidth="1"/>
    <col min="4640" max="4640" width="7.42578125" customWidth="1"/>
    <col min="4641" max="4641" width="7.28515625" customWidth="1"/>
    <col min="4642" max="4642" width="1.85546875" customWidth="1"/>
    <col min="4643" max="4643" width="7.5703125" customWidth="1"/>
    <col min="4644" max="4645" width="1.85546875" customWidth="1"/>
    <col min="4646" max="4646" width="20.140625" customWidth="1"/>
    <col min="4647" max="4647" width="1.85546875" customWidth="1"/>
    <col min="4648" max="4648" width="7.5703125" customWidth="1"/>
    <col min="4649" max="4649" width="1.85546875" customWidth="1"/>
    <col min="4650" max="4650" width="12.140625" customWidth="1"/>
    <col min="4651" max="4651" width="1.85546875" customWidth="1"/>
    <col min="4652" max="4652" width="11" customWidth="1"/>
    <col min="4653" max="4653" width="1.85546875" customWidth="1"/>
    <col min="4655" max="4655" width="1.85546875" customWidth="1"/>
    <col min="4657" max="4657" width="1.85546875" customWidth="1"/>
    <col min="4659" max="4659" width="1.85546875" customWidth="1"/>
    <col min="4868" max="4868" width="16.28515625" customWidth="1"/>
    <col min="4869" max="4869" width="9.85546875" customWidth="1"/>
    <col min="4870" max="4875" width="9.7109375" customWidth="1"/>
    <col min="4876" max="4879" width="10" customWidth="1"/>
    <col min="4880" max="4882" width="11" customWidth="1"/>
    <col min="4883" max="4883" width="14.7109375" customWidth="1"/>
    <col min="4884" max="4884" width="10.42578125" customWidth="1"/>
    <col min="4885" max="4885" width="9" customWidth="1"/>
    <col min="4886" max="4886" width="8.28515625" customWidth="1"/>
    <col min="4887" max="4887" width="9.140625" customWidth="1"/>
    <col min="4888" max="4888" width="10" customWidth="1"/>
    <col min="4889" max="4889" width="9.28515625" customWidth="1"/>
    <col min="4890" max="4890" width="8.85546875" customWidth="1"/>
    <col min="4891" max="4891" width="8.5703125" customWidth="1"/>
    <col min="4892" max="4892" width="10" customWidth="1"/>
    <col min="4893" max="4893" width="11.5703125" customWidth="1"/>
    <col min="4894" max="4894" width="9.85546875" customWidth="1"/>
    <col min="4895" max="4895" width="9.140625" customWidth="1"/>
    <col min="4896" max="4896" width="7.42578125" customWidth="1"/>
    <col min="4897" max="4897" width="7.28515625" customWidth="1"/>
    <col min="4898" max="4898" width="1.85546875" customWidth="1"/>
    <col min="4899" max="4899" width="7.5703125" customWidth="1"/>
    <col min="4900" max="4901" width="1.85546875" customWidth="1"/>
    <col min="4902" max="4902" width="20.140625" customWidth="1"/>
    <col min="4903" max="4903" width="1.85546875" customWidth="1"/>
    <col min="4904" max="4904" width="7.5703125" customWidth="1"/>
    <col min="4905" max="4905" width="1.85546875" customWidth="1"/>
    <col min="4906" max="4906" width="12.140625" customWidth="1"/>
    <col min="4907" max="4907" width="1.85546875" customWidth="1"/>
    <col min="4908" max="4908" width="11" customWidth="1"/>
    <col min="4909" max="4909" width="1.85546875" customWidth="1"/>
    <col min="4911" max="4911" width="1.85546875" customWidth="1"/>
    <col min="4913" max="4913" width="1.85546875" customWidth="1"/>
    <col min="4915" max="4915" width="1.85546875" customWidth="1"/>
    <col min="5124" max="5124" width="16.28515625" customWidth="1"/>
    <col min="5125" max="5125" width="9.85546875" customWidth="1"/>
    <col min="5126" max="5131" width="9.7109375" customWidth="1"/>
    <col min="5132" max="5135" width="10" customWidth="1"/>
    <col min="5136" max="5138" width="11" customWidth="1"/>
    <col min="5139" max="5139" width="14.7109375" customWidth="1"/>
    <col min="5140" max="5140" width="10.42578125" customWidth="1"/>
    <col min="5141" max="5141" width="9" customWidth="1"/>
    <col min="5142" max="5142" width="8.28515625" customWidth="1"/>
    <col min="5143" max="5143" width="9.140625" customWidth="1"/>
    <col min="5144" max="5144" width="10" customWidth="1"/>
    <col min="5145" max="5145" width="9.28515625" customWidth="1"/>
    <col min="5146" max="5146" width="8.85546875" customWidth="1"/>
    <col min="5147" max="5147" width="8.5703125" customWidth="1"/>
    <col min="5148" max="5148" width="10" customWidth="1"/>
    <col min="5149" max="5149" width="11.5703125" customWidth="1"/>
    <col min="5150" max="5150" width="9.85546875" customWidth="1"/>
    <col min="5151" max="5151" width="9.140625" customWidth="1"/>
    <col min="5152" max="5152" width="7.42578125" customWidth="1"/>
    <col min="5153" max="5153" width="7.28515625" customWidth="1"/>
    <col min="5154" max="5154" width="1.85546875" customWidth="1"/>
    <col min="5155" max="5155" width="7.5703125" customWidth="1"/>
    <col min="5156" max="5157" width="1.85546875" customWidth="1"/>
    <col min="5158" max="5158" width="20.140625" customWidth="1"/>
    <col min="5159" max="5159" width="1.85546875" customWidth="1"/>
    <col min="5160" max="5160" width="7.5703125" customWidth="1"/>
    <col min="5161" max="5161" width="1.85546875" customWidth="1"/>
    <col min="5162" max="5162" width="12.140625" customWidth="1"/>
    <col min="5163" max="5163" width="1.85546875" customWidth="1"/>
    <col min="5164" max="5164" width="11" customWidth="1"/>
    <col min="5165" max="5165" width="1.85546875" customWidth="1"/>
    <col min="5167" max="5167" width="1.85546875" customWidth="1"/>
    <col min="5169" max="5169" width="1.85546875" customWidth="1"/>
    <col min="5171" max="5171" width="1.85546875" customWidth="1"/>
    <col min="5380" max="5380" width="16.28515625" customWidth="1"/>
    <col min="5381" max="5381" width="9.85546875" customWidth="1"/>
    <col min="5382" max="5387" width="9.7109375" customWidth="1"/>
    <col min="5388" max="5391" width="10" customWidth="1"/>
    <col min="5392" max="5394" width="11" customWidth="1"/>
    <col min="5395" max="5395" width="14.7109375" customWidth="1"/>
    <col min="5396" max="5396" width="10.42578125" customWidth="1"/>
    <col min="5397" max="5397" width="9" customWidth="1"/>
    <col min="5398" max="5398" width="8.28515625" customWidth="1"/>
    <col min="5399" max="5399" width="9.140625" customWidth="1"/>
    <col min="5400" max="5400" width="10" customWidth="1"/>
    <col min="5401" max="5401" width="9.28515625" customWidth="1"/>
    <col min="5402" max="5402" width="8.85546875" customWidth="1"/>
    <col min="5403" max="5403" width="8.5703125" customWidth="1"/>
    <col min="5404" max="5404" width="10" customWidth="1"/>
    <col min="5405" max="5405" width="11.5703125" customWidth="1"/>
    <col min="5406" max="5406" width="9.85546875" customWidth="1"/>
    <col min="5407" max="5407" width="9.140625" customWidth="1"/>
    <col min="5408" max="5408" width="7.42578125" customWidth="1"/>
    <col min="5409" max="5409" width="7.28515625" customWidth="1"/>
    <col min="5410" max="5410" width="1.85546875" customWidth="1"/>
    <col min="5411" max="5411" width="7.5703125" customWidth="1"/>
    <col min="5412" max="5413" width="1.85546875" customWidth="1"/>
    <col min="5414" max="5414" width="20.140625" customWidth="1"/>
    <col min="5415" max="5415" width="1.85546875" customWidth="1"/>
    <col min="5416" max="5416" width="7.5703125" customWidth="1"/>
    <col min="5417" max="5417" width="1.85546875" customWidth="1"/>
    <col min="5418" max="5418" width="12.140625" customWidth="1"/>
    <col min="5419" max="5419" width="1.85546875" customWidth="1"/>
    <col min="5420" max="5420" width="11" customWidth="1"/>
    <col min="5421" max="5421" width="1.85546875" customWidth="1"/>
    <col min="5423" max="5423" width="1.85546875" customWidth="1"/>
    <col min="5425" max="5425" width="1.85546875" customWidth="1"/>
    <col min="5427" max="5427" width="1.85546875" customWidth="1"/>
    <col min="5636" max="5636" width="16.28515625" customWidth="1"/>
    <col min="5637" max="5637" width="9.85546875" customWidth="1"/>
    <col min="5638" max="5643" width="9.7109375" customWidth="1"/>
    <col min="5644" max="5647" width="10" customWidth="1"/>
    <col min="5648" max="5650" width="11" customWidth="1"/>
    <col min="5651" max="5651" width="14.7109375" customWidth="1"/>
    <col min="5652" max="5652" width="10.42578125" customWidth="1"/>
    <col min="5653" max="5653" width="9" customWidth="1"/>
    <col min="5654" max="5654" width="8.28515625" customWidth="1"/>
    <col min="5655" max="5655" width="9.140625" customWidth="1"/>
    <col min="5656" max="5656" width="10" customWidth="1"/>
    <col min="5657" max="5657" width="9.28515625" customWidth="1"/>
    <col min="5658" max="5658" width="8.85546875" customWidth="1"/>
    <col min="5659" max="5659" width="8.5703125" customWidth="1"/>
    <col min="5660" max="5660" width="10" customWidth="1"/>
    <col min="5661" max="5661" width="11.5703125" customWidth="1"/>
    <col min="5662" max="5662" width="9.85546875" customWidth="1"/>
    <col min="5663" max="5663" width="9.140625" customWidth="1"/>
    <col min="5664" max="5664" width="7.42578125" customWidth="1"/>
    <col min="5665" max="5665" width="7.28515625" customWidth="1"/>
    <col min="5666" max="5666" width="1.85546875" customWidth="1"/>
    <col min="5667" max="5667" width="7.5703125" customWidth="1"/>
    <col min="5668" max="5669" width="1.85546875" customWidth="1"/>
    <col min="5670" max="5670" width="20.140625" customWidth="1"/>
    <col min="5671" max="5671" width="1.85546875" customWidth="1"/>
    <col min="5672" max="5672" width="7.5703125" customWidth="1"/>
    <col min="5673" max="5673" width="1.85546875" customWidth="1"/>
    <col min="5674" max="5674" width="12.140625" customWidth="1"/>
    <col min="5675" max="5675" width="1.85546875" customWidth="1"/>
    <col min="5676" max="5676" width="11" customWidth="1"/>
    <col min="5677" max="5677" width="1.85546875" customWidth="1"/>
    <col min="5679" max="5679" width="1.85546875" customWidth="1"/>
    <col min="5681" max="5681" width="1.85546875" customWidth="1"/>
    <col min="5683" max="5683" width="1.85546875" customWidth="1"/>
    <col min="5892" max="5892" width="16.28515625" customWidth="1"/>
    <col min="5893" max="5893" width="9.85546875" customWidth="1"/>
    <col min="5894" max="5899" width="9.7109375" customWidth="1"/>
    <col min="5900" max="5903" width="10" customWidth="1"/>
    <col min="5904" max="5906" width="11" customWidth="1"/>
    <col min="5907" max="5907" width="14.7109375" customWidth="1"/>
    <col min="5908" max="5908" width="10.42578125" customWidth="1"/>
    <col min="5909" max="5909" width="9" customWidth="1"/>
    <col min="5910" max="5910" width="8.28515625" customWidth="1"/>
    <col min="5911" max="5911" width="9.140625" customWidth="1"/>
    <col min="5912" max="5912" width="10" customWidth="1"/>
    <col min="5913" max="5913" width="9.28515625" customWidth="1"/>
    <col min="5914" max="5914" width="8.85546875" customWidth="1"/>
    <col min="5915" max="5915" width="8.5703125" customWidth="1"/>
    <col min="5916" max="5916" width="10" customWidth="1"/>
    <col min="5917" max="5917" width="11.5703125" customWidth="1"/>
    <col min="5918" max="5918" width="9.85546875" customWidth="1"/>
    <col min="5919" max="5919" width="9.140625" customWidth="1"/>
    <col min="5920" max="5920" width="7.42578125" customWidth="1"/>
    <col min="5921" max="5921" width="7.28515625" customWidth="1"/>
    <col min="5922" max="5922" width="1.85546875" customWidth="1"/>
    <col min="5923" max="5923" width="7.5703125" customWidth="1"/>
    <col min="5924" max="5925" width="1.85546875" customWidth="1"/>
    <col min="5926" max="5926" width="20.140625" customWidth="1"/>
    <col min="5927" max="5927" width="1.85546875" customWidth="1"/>
    <col min="5928" max="5928" width="7.5703125" customWidth="1"/>
    <col min="5929" max="5929" width="1.85546875" customWidth="1"/>
    <col min="5930" max="5930" width="12.140625" customWidth="1"/>
    <col min="5931" max="5931" width="1.85546875" customWidth="1"/>
    <col min="5932" max="5932" width="11" customWidth="1"/>
    <col min="5933" max="5933" width="1.85546875" customWidth="1"/>
    <col min="5935" max="5935" width="1.85546875" customWidth="1"/>
    <col min="5937" max="5937" width="1.85546875" customWidth="1"/>
    <col min="5939" max="5939" width="1.85546875" customWidth="1"/>
    <col min="6148" max="6148" width="16.28515625" customWidth="1"/>
    <col min="6149" max="6149" width="9.85546875" customWidth="1"/>
    <col min="6150" max="6155" width="9.7109375" customWidth="1"/>
    <col min="6156" max="6159" width="10" customWidth="1"/>
    <col min="6160" max="6162" width="11" customWidth="1"/>
    <col min="6163" max="6163" width="14.7109375" customWidth="1"/>
    <col min="6164" max="6164" width="10.42578125" customWidth="1"/>
    <col min="6165" max="6165" width="9" customWidth="1"/>
    <col min="6166" max="6166" width="8.28515625" customWidth="1"/>
    <col min="6167" max="6167" width="9.140625" customWidth="1"/>
    <col min="6168" max="6168" width="10" customWidth="1"/>
    <col min="6169" max="6169" width="9.28515625" customWidth="1"/>
    <col min="6170" max="6170" width="8.85546875" customWidth="1"/>
    <col min="6171" max="6171" width="8.5703125" customWidth="1"/>
    <col min="6172" max="6172" width="10" customWidth="1"/>
    <col min="6173" max="6173" width="11.5703125" customWidth="1"/>
    <col min="6174" max="6174" width="9.85546875" customWidth="1"/>
    <col min="6175" max="6175" width="9.140625" customWidth="1"/>
    <col min="6176" max="6176" width="7.42578125" customWidth="1"/>
    <col min="6177" max="6177" width="7.28515625" customWidth="1"/>
    <col min="6178" max="6178" width="1.85546875" customWidth="1"/>
    <col min="6179" max="6179" width="7.5703125" customWidth="1"/>
    <col min="6180" max="6181" width="1.85546875" customWidth="1"/>
    <col min="6182" max="6182" width="20.140625" customWidth="1"/>
    <col min="6183" max="6183" width="1.85546875" customWidth="1"/>
    <col min="6184" max="6184" width="7.5703125" customWidth="1"/>
    <col min="6185" max="6185" width="1.85546875" customWidth="1"/>
    <col min="6186" max="6186" width="12.140625" customWidth="1"/>
    <col min="6187" max="6187" width="1.85546875" customWidth="1"/>
    <col min="6188" max="6188" width="11" customWidth="1"/>
    <col min="6189" max="6189" width="1.85546875" customWidth="1"/>
    <col min="6191" max="6191" width="1.85546875" customWidth="1"/>
    <col min="6193" max="6193" width="1.85546875" customWidth="1"/>
    <col min="6195" max="6195" width="1.85546875" customWidth="1"/>
    <col min="6404" max="6404" width="16.28515625" customWidth="1"/>
    <col min="6405" max="6405" width="9.85546875" customWidth="1"/>
    <col min="6406" max="6411" width="9.7109375" customWidth="1"/>
    <col min="6412" max="6415" width="10" customWidth="1"/>
    <col min="6416" max="6418" width="11" customWidth="1"/>
    <col min="6419" max="6419" width="14.7109375" customWidth="1"/>
    <col min="6420" max="6420" width="10.42578125" customWidth="1"/>
    <col min="6421" max="6421" width="9" customWidth="1"/>
    <col min="6422" max="6422" width="8.28515625" customWidth="1"/>
    <col min="6423" max="6423" width="9.140625" customWidth="1"/>
    <col min="6424" max="6424" width="10" customWidth="1"/>
    <col min="6425" max="6425" width="9.28515625" customWidth="1"/>
    <col min="6426" max="6426" width="8.85546875" customWidth="1"/>
    <col min="6427" max="6427" width="8.5703125" customWidth="1"/>
    <col min="6428" max="6428" width="10" customWidth="1"/>
    <col min="6429" max="6429" width="11.5703125" customWidth="1"/>
    <col min="6430" max="6430" width="9.85546875" customWidth="1"/>
    <col min="6431" max="6431" width="9.140625" customWidth="1"/>
    <col min="6432" max="6432" width="7.42578125" customWidth="1"/>
    <col min="6433" max="6433" width="7.28515625" customWidth="1"/>
    <col min="6434" max="6434" width="1.85546875" customWidth="1"/>
    <col min="6435" max="6435" width="7.5703125" customWidth="1"/>
    <col min="6436" max="6437" width="1.85546875" customWidth="1"/>
    <col min="6438" max="6438" width="20.140625" customWidth="1"/>
    <col min="6439" max="6439" width="1.85546875" customWidth="1"/>
    <col min="6440" max="6440" width="7.5703125" customWidth="1"/>
    <col min="6441" max="6441" width="1.85546875" customWidth="1"/>
    <col min="6442" max="6442" width="12.140625" customWidth="1"/>
    <col min="6443" max="6443" width="1.85546875" customWidth="1"/>
    <col min="6444" max="6444" width="11" customWidth="1"/>
    <col min="6445" max="6445" width="1.85546875" customWidth="1"/>
    <col min="6447" max="6447" width="1.85546875" customWidth="1"/>
    <col min="6449" max="6449" width="1.85546875" customWidth="1"/>
    <col min="6451" max="6451" width="1.85546875" customWidth="1"/>
    <col min="6660" max="6660" width="16.28515625" customWidth="1"/>
    <col min="6661" max="6661" width="9.85546875" customWidth="1"/>
    <col min="6662" max="6667" width="9.7109375" customWidth="1"/>
    <col min="6668" max="6671" width="10" customWidth="1"/>
    <col min="6672" max="6674" width="11" customWidth="1"/>
    <col min="6675" max="6675" width="14.7109375" customWidth="1"/>
    <col min="6676" max="6676" width="10.42578125" customWidth="1"/>
    <col min="6677" max="6677" width="9" customWidth="1"/>
    <col min="6678" max="6678" width="8.28515625" customWidth="1"/>
    <col min="6679" max="6679" width="9.140625" customWidth="1"/>
    <col min="6680" max="6680" width="10" customWidth="1"/>
    <col min="6681" max="6681" width="9.28515625" customWidth="1"/>
    <col min="6682" max="6682" width="8.85546875" customWidth="1"/>
    <col min="6683" max="6683" width="8.5703125" customWidth="1"/>
    <col min="6684" max="6684" width="10" customWidth="1"/>
    <col min="6685" max="6685" width="11.5703125" customWidth="1"/>
    <col min="6686" max="6686" width="9.85546875" customWidth="1"/>
    <col min="6687" max="6687" width="9.140625" customWidth="1"/>
    <col min="6688" max="6688" width="7.42578125" customWidth="1"/>
    <col min="6689" max="6689" width="7.28515625" customWidth="1"/>
    <col min="6690" max="6690" width="1.85546875" customWidth="1"/>
    <col min="6691" max="6691" width="7.5703125" customWidth="1"/>
    <col min="6692" max="6693" width="1.85546875" customWidth="1"/>
    <col min="6694" max="6694" width="20.140625" customWidth="1"/>
    <col min="6695" max="6695" width="1.85546875" customWidth="1"/>
    <col min="6696" max="6696" width="7.5703125" customWidth="1"/>
    <col min="6697" max="6697" width="1.85546875" customWidth="1"/>
    <col min="6698" max="6698" width="12.140625" customWidth="1"/>
    <col min="6699" max="6699" width="1.85546875" customWidth="1"/>
    <col min="6700" max="6700" width="11" customWidth="1"/>
    <col min="6701" max="6701" width="1.85546875" customWidth="1"/>
    <col min="6703" max="6703" width="1.85546875" customWidth="1"/>
    <col min="6705" max="6705" width="1.85546875" customWidth="1"/>
    <col min="6707" max="6707" width="1.85546875" customWidth="1"/>
    <col min="6916" max="6916" width="16.28515625" customWidth="1"/>
    <col min="6917" max="6917" width="9.85546875" customWidth="1"/>
    <col min="6918" max="6923" width="9.7109375" customWidth="1"/>
    <col min="6924" max="6927" width="10" customWidth="1"/>
    <col min="6928" max="6930" width="11" customWidth="1"/>
    <col min="6931" max="6931" width="14.7109375" customWidth="1"/>
    <col min="6932" max="6932" width="10.42578125" customWidth="1"/>
    <col min="6933" max="6933" width="9" customWidth="1"/>
    <col min="6934" max="6934" width="8.28515625" customWidth="1"/>
    <col min="6935" max="6935" width="9.140625" customWidth="1"/>
    <col min="6936" max="6936" width="10" customWidth="1"/>
    <col min="6937" max="6937" width="9.28515625" customWidth="1"/>
    <col min="6938" max="6938" width="8.85546875" customWidth="1"/>
    <col min="6939" max="6939" width="8.5703125" customWidth="1"/>
    <col min="6940" max="6940" width="10" customWidth="1"/>
    <col min="6941" max="6941" width="11.5703125" customWidth="1"/>
    <col min="6942" max="6942" width="9.85546875" customWidth="1"/>
    <col min="6943" max="6943" width="9.140625" customWidth="1"/>
    <col min="6944" max="6944" width="7.42578125" customWidth="1"/>
    <col min="6945" max="6945" width="7.28515625" customWidth="1"/>
    <col min="6946" max="6946" width="1.85546875" customWidth="1"/>
    <col min="6947" max="6947" width="7.5703125" customWidth="1"/>
    <col min="6948" max="6949" width="1.85546875" customWidth="1"/>
    <col min="6950" max="6950" width="20.140625" customWidth="1"/>
    <col min="6951" max="6951" width="1.85546875" customWidth="1"/>
    <col min="6952" max="6952" width="7.5703125" customWidth="1"/>
    <col min="6953" max="6953" width="1.85546875" customWidth="1"/>
    <col min="6954" max="6954" width="12.140625" customWidth="1"/>
    <col min="6955" max="6955" width="1.85546875" customWidth="1"/>
    <col min="6956" max="6956" width="11" customWidth="1"/>
    <col min="6957" max="6957" width="1.85546875" customWidth="1"/>
    <col min="6959" max="6959" width="1.85546875" customWidth="1"/>
    <col min="6961" max="6961" width="1.85546875" customWidth="1"/>
    <col min="6963" max="6963" width="1.85546875" customWidth="1"/>
    <col min="7172" max="7172" width="16.28515625" customWidth="1"/>
    <col min="7173" max="7173" width="9.85546875" customWidth="1"/>
    <col min="7174" max="7179" width="9.7109375" customWidth="1"/>
    <col min="7180" max="7183" width="10" customWidth="1"/>
    <col min="7184" max="7186" width="11" customWidth="1"/>
    <col min="7187" max="7187" width="14.7109375" customWidth="1"/>
    <col min="7188" max="7188" width="10.42578125" customWidth="1"/>
    <col min="7189" max="7189" width="9" customWidth="1"/>
    <col min="7190" max="7190" width="8.28515625" customWidth="1"/>
    <col min="7191" max="7191" width="9.140625" customWidth="1"/>
    <col min="7192" max="7192" width="10" customWidth="1"/>
    <col min="7193" max="7193" width="9.28515625" customWidth="1"/>
    <col min="7194" max="7194" width="8.85546875" customWidth="1"/>
    <col min="7195" max="7195" width="8.5703125" customWidth="1"/>
    <col min="7196" max="7196" width="10" customWidth="1"/>
    <col min="7197" max="7197" width="11.5703125" customWidth="1"/>
    <col min="7198" max="7198" width="9.85546875" customWidth="1"/>
    <col min="7199" max="7199" width="9.140625" customWidth="1"/>
    <col min="7200" max="7200" width="7.42578125" customWidth="1"/>
    <col min="7201" max="7201" width="7.28515625" customWidth="1"/>
    <col min="7202" max="7202" width="1.85546875" customWidth="1"/>
    <col min="7203" max="7203" width="7.5703125" customWidth="1"/>
    <col min="7204" max="7205" width="1.85546875" customWidth="1"/>
    <col min="7206" max="7206" width="20.140625" customWidth="1"/>
    <col min="7207" max="7207" width="1.85546875" customWidth="1"/>
    <col min="7208" max="7208" width="7.5703125" customWidth="1"/>
    <col min="7209" max="7209" width="1.85546875" customWidth="1"/>
    <col min="7210" max="7210" width="12.140625" customWidth="1"/>
    <col min="7211" max="7211" width="1.85546875" customWidth="1"/>
    <col min="7212" max="7212" width="11" customWidth="1"/>
    <col min="7213" max="7213" width="1.85546875" customWidth="1"/>
    <col min="7215" max="7215" width="1.85546875" customWidth="1"/>
    <col min="7217" max="7217" width="1.85546875" customWidth="1"/>
    <col min="7219" max="7219" width="1.85546875" customWidth="1"/>
    <col min="7428" max="7428" width="16.28515625" customWidth="1"/>
    <col min="7429" max="7429" width="9.85546875" customWidth="1"/>
    <col min="7430" max="7435" width="9.7109375" customWidth="1"/>
    <col min="7436" max="7439" width="10" customWidth="1"/>
    <col min="7440" max="7442" width="11" customWidth="1"/>
    <col min="7443" max="7443" width="14.7109375" customWidth="1"/>
    <col min="7444" max="7444" width="10.42578125" customWidth="1"/>
    <col min="7445" max="7445" width="9" customWidth="1"/>
    <col min="7446" max="7446" width="8.28515625" customWidth="1"/>
    <col min="7447" max="7447" width="9.140625" customWidth="1"/>
    <col min="7448" max="7448" width="10" customWidth="1"/>
    <col min="7449" max="7449" width="9.28515625" customWidth="1"/>
    <col min="7450" max="7450" width="8.85546875" customWidth="1"/>
    <col min="7451" max="7451" width="8.5703125" customWidth="1"/>
    <col min="7452" max="7452" width="10" customWidth="1"/>
    <col min="7453" max="7453" width="11.5703125" customWidth="1"/>
    <col min="7454" max="7454" width="9.85546875" customWidth="1"/>
    <col min="7455" max="7455" width="9.140625" customWidth="1"/>
    <col min="7456" max="7456" width="7.42578125" customWidth="1"/>
    <col min="7457" max="7457" width="7.28515625" customWidth="1"/>
    <col min="7458" max="7458" width="1.85546875" customWidth="1"/>
    <col min="7459" max="7459" width="7.5703125" customWidth="1"/>
    <col min="7460" max="7461" width="1.85546875" customWidth="1"/>
    <col min="7462" max="7462" width="20.140625" customWidth="1"/>
    <col min="7463" max="7463" width="1.85546875" customWidth="1"/>
    <col min="7464" max="7464" width="7.5703125" customWidth="1"/>
    <col min="7465" max="7465" width="1.85546875" customWidth="1"/>
    <col min="7466" max="7466" width="12.140625" customWidth="1"/>
    <col min="7467" max="7467" width="1.85546875" customWidth="1"/>
    <col min="7468" max="7468" width="11" customWidth="1"/>
    <col min="7469" max="7469" width="1.85546875" customWidth="1"/>
    <col min="7471" max="7471" width="1.85546875" customWidth="1"/>
    <col min="7473" max="7473" width="1.85546875" customWidth="1"/>
    <col min="7475" max="7475" width="1.85546875" customWidth="1"/>
    <col min="7684" max="7684" width="16.28515625" customWidth="1"/>
    <col min="7685" max="7685" width="9.85546875" customWidth="1"/>
    <col min="7686" max="7691" width="9.7109375" customWidth="1"/>
    <col min="7692" max="7695" width="10" customWidth="1"/>
    <col min="7696" max="7698" width="11" customWidth="1"/>
    <col min="7699" max="7699" width="14.7109375" customWidth="1"/>
    <col min="7700" max="7700" width="10.42578125" customWidth="1"/>
    <col min="7701" max="7701" width="9" customWidth="1"/>
    <col min="7702" max="7702" width="8.28515625" customWidth="1"/>
    <col min="7703" max="7703" width="9.140625" customWidth="1"/>
    <col min="7704" max="7704" width="10" customWidth="1"/>
    <col min="7705" max="7705" width="9.28515625" customWidth="1"/>
    <col min="7706" max="7706" width="8.85546875" customWidth="1"/>
    <col min="7707" max="7707" width="8.5703125" customWidth="1"/>
    <col min="7708" max="7708" width="10" customWidth="1"/>
    <col min="7709" max="7709" width="11.5703125" customWidth="1"/>
    <col min="7710" max="7710" width="9.85546875" customWidth="1"/>
    <col min="7711" max="7711" width="9.140625" customWidth="1"/>
    <col min="7712" max="7712" width="7.42578125" customWidth="1"/>
    <col min="7713" max="7713" width="7.28515625" customWidth="1"/>
    <col min="7714" max="7714" width="1.85546875" customWidth="1"/>
    <col min="7715" max="7715" width="7.5703125" customWidth="1"/>
    <col min="7716" max="7717" width="1.85546875" customWidth="1"/>
    <col min="7718" max="7718" width="20.140625" customWidth="1"/>
    <col min="7719" max="7719" width="1.85546875" customWidth="1"/>
    <col min="7720" max="7720" width="7.5703125" customWidth="1"/>
    <col min="7721" max="7721" width="1.85546875" customWidth="1"/>
    <col min="7722" max="7722" width="12.140625" customWidth="1"/>
    <col min="7723" max="7723" width="1.85546875" customWidth="1"/>
    <col min="7724" max="7724" width="11" customWidth="1"/>
    <col min="7725" max="7725" width="1.85546875" customWidth="1"/>
    <col min="7727" max="7727" width="1.85546875" customWidth="1"/>
    <col min="7729" max="7729" width="1.85546875" customWidth="1"/>
    <col min="7731" max="7731" width="1.85546875" customWidth="1"/>
    <col min="7940" max="7940" width="16.28515625" customWidth="1"/>
    <col min="7941" max="7941" width="9.85546875" customWidth="1"/>
    <col min="7942" max="7947" width="9.7109375" customWidth="1"/>
    <col min="7948" max="7951" width="10" customWidth="1"/>
    <col min="7952" max="7954" width="11" customWidth="1"/>
    <col min="7955" max="7955" width="14.7109375" customWidth="1"/>
    <col min="7956" max="7956" width="10.42578125" customWidth="1"/>
    <col min="7957" max="7957" width="9" customWidth="1"/>
    <col min="7958" max="7958" width="8.28515625" customWidth="1"/>
    <col min="7959" max="7959" width="9.140625" customWidth="1"/>
    <col min="7960" max="7960" width="10" customWidth="1"/>
    <col min="7961" max="7961" width="9.28515625" customWidth="1"/>
    <col min="7962" max="7962" width="8.85546875" customWidth="1"/>
    <col min="7963" max="7963" width="8.5703125" customWidth="1"/>
    <col min="7964" max="7964" width="10" customWidth="1"/>
    <col min="7965" max="7965" width="11.5703125" customWidth="1"/>
    <col min="7966" max="7966" width="9.85546875" customWidth="1"/>
    <col min="7967" max="7967" width="9.140625" customWidth="1"/>
    <col min="7968" max="7968" width="7.42578125" customWidth="1"/>
    <col min="7969" max="7969" width="7.28515625" customWidth="1"/>
    <col min="7970" max="7970" width="1.85546875" customWidth="1"/>
    <col min="7971" max="7971" width="7.5703125" customWidth="1"/>
    <col min="7972" max="7973" width="1.85546875" customWidth="1"/>
    <col min="7974" max="7974" width="20.140625" customWidth="1"/>
    <col min="7975" max="7975" width="1.85546875" customWidth="1"/>
    <col min="7976" max="7976" width="7.5703125" customWidth="1"/>
    <col min="7977" max="7977" width="1.85546875" customWidth="1"/>
    <col min="7978" max="7978" width="12.140625" customWidth="1"/>
    <col min="7979" max="7979" width="1.85546875" customWidth="1"/>
    <col min="7980" max="7980" width="11" customWidth="1"/>
    <col min="7981" max="7981" width="1.85546875" customWidth="1"/>
    <col min="7983" max="7983" width="1.85546875" customWidth="1"/>
    <col min="7985" max="7985" width="1.85546875" customWidth="1"/>
    <col min="7987" max="7987" width="1.85546875" customWidth="1"/>
    <col min="8196" max="8196" width="16.28515625" customWidth="1"/>
    <col min="8197" max="8197" width="9.85546875" customWidth="1"/>
    <col min="8198" max="8203" width="9.7109375" customWidth="1"/>
    <col min="8204" max="8207" width="10" customWidth="1"/>
    <col min="8208" max="8210" width="11" customWidth="1"/>
    <col min="8211" max="8211" width="14.7109375" customWidth="1"/>
    <col min="8212" max="8212" width="10.42578125" customWidth="1"/>
    <col min="8213" max="8213" width="9" customWidth="1"/>
    <col min="8214" max="8214" width="8.28515625" customWidth="1"/>
    <col min="8215" max="8215" width="9.140625" customWidth="1"/>
    <col min="8216" max="8216" width="10" customWidth="1"/>
    <col min="8217" max="8217" width="9.28515625" customWidth="1"/>
    <col min="8218" max="8218" width="8.85546875" customWidth="1"/>
    <col min="8219" max="8219" width="8.5703125" customWidth="1"/>
    <col min="8220" max="8220" width="10" customWidth="1"/>
    <col min="8221" max="8221" width="11.5703125" customWidth="1"/>
    <col min="8222" max="8222" width="9.85546875" customWidth="1"/>
    <col min="8223" max="8223" width="9.140625" customWidth="1"/>
    <col min="8224" max="8224" width="7.42578125" customWidth="1"/>
    <col min="8225" max="8225" width="7.28515625" customWidth="1"/>
    <col min="8226" max="8226" width="1.85546875" customWidth="1"/>
    <col min="8227" max="8227" width="7.5703125" customWidth="1"/>
    <col min="8228" max="8229" width="1.85546875" customWidth="1"/>
    <col min="8230" max="8230" width="20.140625" customWidth="1"/>
    <col min="8231" max="8231" width="1.85546875" customWidth="1"/>
    <col min="8232" max="8232" width="7.5703125" customWidth="1"/>
    <col min="8233" max="8233" width="1.85546875" customWidth="1"/>
    <col min="8234" max="8234" width="12.140625" customWidth="1"/>
    <col min="8235" max="8235" width="1.85546875" customWidth="1"/>
    <col min="8236" max="8236" width="11" customWidth="1"/>
    <col min="8237" max="8237" width="1.85546875" customWidth="1"/>
    <col min="8239" max="8239" width="1.85546875" customWidth="1"/>
    <col min="8241" max="8241" width="1.85546875" customWidth="1"/>
    <col min="8243" max="8243" width="1.85546875" customWidth="1"/>
    <col min="8452" max="8452" width="16.28515625" customWidth="1"/>
    <col min="8453" max="8453" width="9.85546875" customWidth="1"/>
    <col min="8454" max="8459" width="9.7109375" customWidth="1"/>
    <col min="8460" max="8463" width="10" customWidth="1"/>
    <col min="8464" max="8466" width="11" customWidth="1"/>
    <col min="8467" max="8467" width="14.7109375" customWidth="1"/>
    <col min="8468" max="8468" width="10.42578125" customWidth="1"/>
    <col min="8469" max="8469" width="9" customWidth="1"/>
    <col min="8470" max="8470" width="8.28515625" customWidth="1"/>
    <col min="8471" max="8471" width="9.140625" customWidth="1"/>
    <col min="8472" max="8472" width="10" customWidth="1"/>
    <col min="8473" max="8473" width="9.28515625" customWidth="1"/>
    <col min="8474" max="8474" width="8.85546875" customWidth="1"/>
    <col min="8475" max="8475" width="8.5703125" customWidth="1"/>
    <col min="8476" max="8476" width="10" customWidth="1"/>
    <col min="8477" max="8477" width="11.5703125" customWidth="1"/>
    <col min="8478" max="8478" width="9.85546875" customWidth="1"/>
    <col min="8479" max="8479" width="9.140625" customWidth="1"/>
    <col min="8480" max="8480" width="7.42578125" customWidth="1"/>
    <col min="8481" max="8481" width="7.28515625" customWidth="1"/>
    <col min="8482" max="8482" width="1.85546875" customWidth="1"/>
    <col min="8483" max="8483" width="7.5703125" customWidth="1"/>
    <col min="8484" max="8485" width="1.85546875" customWidth="1"/>
    <col min="8486" max="8486" width="20.140625" customWidth="1"/>
    <col min="8487" max="8487" width="1.85546875" customWidth="1"/>
    <col min="8488" max="8488" width="7.5703125" customWidth="1"/>
    <col min="8489" max="8489" width="1.85546875" customWidth="1"/>
    <col min="8490" max="8490" width="12.140625" customWidth="1"/>
    <col min="8491" max="8491" width="1.85546875" customWidth="1"/>
    <col min="8492" max="8492" width="11" customWidth="1"/>
    <col min="8493" max="8493" width="1.85546875" customWidth="1"/>
    <col min="8495" max="8495" width="1.85546875" customWidth="1"/>
    <col min="8497" max="8497" width="1.85546875" customWidth="1"/>
    <col min="8499" max="8499" width="1.85546875" customWidth="1"/>
    <col min="8708" max="8708" width="16.28515625" customWidth="1"/>
    <col min="8709" max="8709" width="9.85546875" customWidth="1"/>
    <col min="8710" max="8715" width="9.7109375" customWidth="1"/>
    <col min="8716" max="8719" width="10" customWidth="1"/>
    <col min="8720" max="8722" width="11" customWidth="1"/>
    <col min="8723" max="8723" width="14.7109375" customWidth="1"/>
    <col min="8724" max="8724" width="10.42578125" customWidth="1"/>
    <col min="8725" max="8725" width="9" customWidth="1"/>
    <col min="8726" max="8726" width="8.28515625" customWidth="1"/>
    <col min="8727" max="8727" width="9.140625" customWidth="1"/>
    <col min="8728" max="8728" width="10" customWidth="1"/>
    <col min="8729" max="8729" width="9.28515625" customWidth="1"/>
    <col min="8730" max="8730" width="8.85546875" customWidth="1"/>
    <col min="8731" max="8731" width="8.5703125" customWidth="1"/>
    <col min="8732" max="8732" width="10" customWidth="1"/>
    <col min="8733" max="8733" width="11.5703125" customWidth="1"/>
    <col min="8734" max="8734" width="9.85546875" customWidth="1"/>
    <col min="8735" max="8735" width="9.140625" customWidth="1"/>
    <col min="8736" max="8736" width="7.42578125" customWidth="1"/>
    <col min="8737" max="8737" width="7.28515625" customWidth="1"/>
    <col min="8738" max="8738" width="1.85546875" customWidth="1"/>
    <col min="8739" max="8739" width="7.5703125" customWidth="1"/>
    <col min="8740" max="8741" width="1.85546875" customWidth="1"/>
    <col min="8742" max="8742" width="20.140625" customWidth="1"/>
    <col min="8743" max="8743" width="1.85546875" customWidth="1"/>
    <col min="8744" max="8744" width="7.5703125" customWidth="1"/>
    <col min="8745" max="8745" width="1.85546875" customWidth="1"/>
    <col min="8746" max="8746" width="12.140625" customWidth="1"/>
    <col min="8747" max="8747" width="1.85546875" customWidth="1"/>
    <col min="8748" max="8748" width="11" customWidth="1"/>
    <col min="8749" max="8749" width="1.85546875" customWidth="1"/>
    <col min="8751" max="8751" width="1.85546875" customWidth="1"/>
    <col min="8753" max="8753" width="1.85546875" customWidth="1"/>
    <col min="8755" max="8755" width="1.85546875" customWidth="1"/>
    <col min="8964" max="8964" width="16.28515625" customWidth="1"/>
    <col min="8965" max="8965" width="9.85546875" customWidth="1"/>
    <col min="8966" max="8971" width="9.7109375" customWidth="1"/>
    <col min="8972" max="8975" width="10" customWidth="1"/>
    <col min="8976" max="8978" width="11" customWidth="1"/>
    <col min="8979" max="8979" width="14.7109375" customWidth="1"/>
    <col min="8980" max="8980" width="10.42578125" customWidth="1"/>
    <col min="8981" max="8981" width="9" customWidth="1"/>
    <col min="8982" max="8982" width="8.28515625" customWidth="1"/>
    <col min="8983" max="8983" width="9.140625" customWidth="1"/>
    <col min="8984" max="8984" width="10" customWidth="1"/>
    <col min="8985" max="8985" width="9.28515625" customWidth="1"/>
    <col min="8986" max="8986" width="8.85546875" customWidth="1"/>
    <col min="8987" max="8987" width="8.5703125" customWidth="1"/>
    <col min="8988" max="8988" width="10" customWidth="1"/>
    <col min="8989" max="8989" width="11.5703125" customWidth="1"/>
    <col min="8990" max="8990" width="9.85546875" customWidth="1"/>
    <col min="8991" max="8991" width="9.140625" customWidth="1"/>
    <col min="8992" max="8992" width="7.42578125" customWidth="1"/>
    <col min="8993" max="8993" width="7.28515625" customWidth="1"/>
    <col min="8994" max="8994" width="1.85546875" customWidth="1"/>
    <col min="8995" max="8995" width="7.5703125" customWidth="1"/>
    <col min="8996" max="8997" width="1.85546875" customWidth="1"/>
    <col min="8998" max="8998" width="20.140625" customWidth="1"/>
    <col min="8999" max="8999" width="1.85546875" customWidth="1"/>
    <col min="9000" max="9000" width="7.5703125" customWidth="1"/>
    <col min="9001" max="9001" width="1.85546875" customWidth="1"/>
    <col min="9002" max="9002" width="12.140625" customWidth="1"/>
    <col min="9003" max="9003" width="1.85546875" customWidth="1"/>
    <col min="9004" max="9004" width="11" customWidth="1"/>
    <col min="9005" max="9005" width="1.85546875" customWidth="1"/>
    <col min="9007" max="9007" width="1.85546875" customWidth="1"/>
    <col min="9009" max="9009" width="1.85546875" customWidth="1"/>
    <col min="9011" max="9011" width="1.85546875" customWidth="1"/>
    <col min="9220" max="9220" width="16.28515625" customWidth="1"/>
    <col min="9221" max="9221" width="9.85546875" customWidth="1"/>
    <col min="9222" max="9227" width="9.7109375" customWidth="1"/>
    <col min="9228" max="9231" width="10" customWidth="1"/>
    <col min="9232" max="9234" width="11" customWidth="1"/>
    <col min="9235" max="9235" width="14.7109375" customWidth="1"/>
    <col min="9236" max="9236" width="10.42578125" customWidth="1"/>
    <col min="9237" max="9237" width="9" customWidth="1"/>
    <col min="9238" max="9238" width="8.28515625" customWidth="1"/>
    <col min="9239" max="9239" width="9.140625" customWidth="1"/>
    <col min="9240" max="9240" width="10" customWidth="1"/>
    <col min="9241" max="9241" width="9.28515625" customWidth="1"/>
    <col min="9242" max="9242" width="8.85546875" customWidth="1"/>
    <col min="9243" max="9243" width="8.5703125" customWidth="1"/>
    <col min="9244" max="9244" width="10" customWidth="1"/>
    <col min="9245" max="9245" width="11.5703125" customWidth="1"/>
    <col min="9246" max="9246" width="9.85546875" customWidth="1"/>
    <col min="9247" max="9247" width="9.140625" customWidth="1"/>
    <col min="9248" max="9248" width="7.42578125" customWidth="1"/>
    <col min="9249" max="9249" width="7.28515625" customWidth="1"/>
    <col min="9250" max="9250" width="1.85546875" customWidth="1"/>
    <col min="9251" max="9251" width="7.5703125" customWidth="1"/>
    <col min="9252" max="9253" width="1.85546875" customWidth="1"/>
    <col min="9254" max="9254" width="20.140625" customWidth="1"/>
    <col min="9255" max="9255" width="1.85546875" customWidth="1"/>
    <col min="9256" max="9256" width="7.5703125" customWidth="1"/>
    <col min="9257" max="9257" width="1.85546875" customWidth="1"/>
    <col min="9258" max="9258" width="12.140625" customWidth="1"/>
    <col min="9259" max="9259" width="1.85546875" customWidth="1"/>
    <col min="9260" max="9260" width="11" customWidth="1"/>
    <col min="9261" max="9261" width="1.85546875" customWidth="1"/>
    <col min="9263" max="9263" width="1.85546875" customWidth="1"/>
    <col min="9265" max="9265" width="1.85546875" customWidth="1"/>
    <col min="9267" max="9267" width="1.85546875" customWidth="1"/>
    <col min="9476" max="9476" width="16.28515625" customWidth="1"/>
    <col min="9477" max="9477" width="9.85546875" customWidth="1"/>
    <col min="9478" max="9483" width="9.7109375" customWidth="1"/>
    <col min="9484" max="9487" width="10" customWidth="1"/>
    <col min="9488" max="9490" width="11" customWidth="1"/>
    <col min="9491" max="9491" width="14.7109375" customWidth="1"/>
    <col min="9492" max="9492" width="10.42578125" customWidth="1"/>
    <col min="9493" max="9493" width="9" customWidth="1"/>
    <col min="9494" max="9494" width="8.28515625" customWidth="1"/>
    <col min="9495" max="9495" width="9.140625" customWidth="1"/>
    <col min="9496" max="9496" width="10" customWidth="1"/>
    <col min="9497" max="9497" width="9.28515625" customWidth="1"/>
    <col min="9498" max="9498" width="8.85546875" customWidth="1"/>
    <col min="9499" max="9499" width="8.5703125" customWidth="1"/>
    <col min="9500" max="9500" width="10" customWidth="1"/>
    <col min="9501" max="9501" width="11.5703125" customWidth="1"/>
    <col min="9502" max="9502" width="9.85546875" customWidth="1"/>
    <col min="9503" max="9503" width="9.140625" customWidth="1"/>
    <col min="9504" max="9504" width="7.42578125" customWidth="1"/>
    <col min="9505" max="9505" width="7.28515625" customWidth="1"/>
    <col min="9506" max="9506" width="1.85546875" customWidth="1"/>
    <col min="9507" max="9507" width="7.5703125" customWidth="1"/>
    <col min="9508" max="9509" width="1.85546875" customWidth="1"/>
    <col min="9510" max="9510" width="20.140625" customWidth="1"/>
    <col min="9511" max="9511" width="1.85546875" customWidth="1"/>
    <col min="9512" max="9512" width="7.5703125" customWidth="1"/>
    <col min="9513" max="9513" width="1.85546875" customWidth="1"/>
    <col min="9514" max="9514" width="12.140625" customWidth="1"/>
    <col min="9515" max="9515" width="1.85546875" customWidth="1"/>
    <col min="9516" max="9516" width="11" customWidth="1"/>
    <col min="9517" max="9517" width="1.85546875" customWidth="1"/>
    <col min="9519" max="9519" width="1.85546875" customWidth="1"/>
    <col min="9521" max="9521" width="1.85546875" customWidth="1"/>
    <col min="9523" max="9523" width="1.85546875" customWidth="1"/>
    <col min="9732" max="9732" width="16.28515625" customWidth="1"/>
    <col min="9733" max="9733" width="9.85546875" customWidth="1"/>
    <col min="9734" max="9739" width="9.7109375" customWidth="1"/>
    <col min="9740" max="9743" width="10" customWidth="1"/>
    <col min="9744" max="9746" width="11" customWidth="1"/>
    <col min="9747" max="9747" width="14.7109375" customWidth="1"/>
    <col min="9748" max="9748" width="10.42578125" customWidth="1"/>
    <col min="9749" max="9749" width="9" customWidth="1"/>
    <col min="9750" max="9750" width="8.28515625" customWidth="1"/>
    <col min="9751" max="9751" width="9.140625" customWidth="1"/>
    <col min="9752" max="9752" width="10" customWidth="1"/>
    <col min="9753" max="9753" width="9.28515625" customWidth="1"/>
    <col min="9754" max="9754" width="8.85546875" customWidth="1"/>
    <col min="9755" max="9755" width="8.5703125" customWidth="1"/>
    <col min="9756" max="9756" width="10" customWidth="1"/>
    <col min="9757" max="9757" width="11.5703125" customWidth="1"/>
    <col min="9758" max="9758" width="9.85546875" customWidth="1"/>
    <col min="9759" max="9759" width="9.140625" customWidth="1"/>
    <col min="9760" max="9760" width="7.42578125" customWidth="1"/>
    <col min="9761" max="9761" width="7.28515625" customWidth="1"/>
    <col min="9762" max="9762" width="1.85546875" customWidth="1"/>
    <col min="9763" max="9763" width="7.5703125" customWidth="1"/>
    <col min="9764" max="9765" width="1.85546875" customWidth="1"/>
    <col min="9766" max="9766" width="20.140625" customWidth="1"/>
    <col min="9767" max="9767" width="1.85546875" customWidth="1"/>
    <col min="9768" max="9768" width="7.5703125" customWidth="1"/>
    <col min="9769" max="9769" width="1.85546875" customWidth="1"/>
    <col min="9770" max="9770" width="12.140625" customWidth="1"/>
    <col min="9771" max="9771" width="1.85546875" customWidth="1"/>
    <col min="9772" max="9772" width="11" customWidth="1"/>
    <col min="9773" max="9773" width="1.85546875" customWidth="1"/>
    <col min="9775" max="9775" width="1.85546875" customWidth="1"/>
    <col min="9777" max="9777" width="1.85546875" customWidth="1"/>
    <col min="9779" max="9779" width="1.85546875" customWidth="1"/>
    <col min="9988" max="9988" width="16.28515625" customWidth="1"/>
    <col min="9989" max="9989" width="9.85546875" customWidth="1"/>
    <col min="9990" max="9995" width="9.7109375" customWidth="1"/>
    <col min="9996" max="9999" width="10" customWidth="1"/>
    <col min="10000" max="10002" width="11" customWidth="1"/>
    <col min="10003" max="10003" width="14.7109375" customWidth="1"/>
    <col min="10004" max="10004" width="10.42578125" customWidth="1"/>
    <col min="10005" max="10005" width="9" customWidth="1"/>
    <col min="10006" max="10006" width="8.28515625" customWidth="1"/>
    <col min="10007" max="10007" width="9.140625" customWidth="1"/>
    <col min="10008" max="10008" width="10" customWidth="1"/>
    <col min="10009" max="10009" width="9.28515625" customWidth="1"/>
    <col min="10010" max="10010" width="8.85546875" customWidth="1"/>
    <col min="10011" max="10011" width="8.5703125" customWidth="1"/>
    <col min="10012" max="10012" width="10" customWidth="1"/>
    <col min="10013" max="10013" width="11.5703125" customWidth="1"/>
    <col min="10014" max="10014" width="9.85546875" customWidth="1"/>
    <col min="10015" max="10015" width="9.140625" customWidth="1"/>
    <col min="10016" max="10016" width="7.42578125" customWidth="1"/>
    <col min="10017" max="10017" width="7.28515625" customWidth="1"/>
    <col min="10018" max="10018" width="1.85546875" customWidth="1"/>
    <col min="10019" max="10019" width="7.5703125" customWidth="1"/>
    <col min="10020" max="10021" width="1.85546875" customWidth="1"/>
    <col min="10022" max="10022" width="20.140625" customWidth="1"/>
    <col min="10023" max="10023" width="1.85546875" customWidth="1"/>
    <col min="10024" max="10024" width="7.5703125" customWidth="1"/>
    <col min="10025" max="10025" width="1.85546875" customWidth="1"/>
    <col min="10026" max="10026" width="12.140625" customWidth="1"/>
    <col min="10027" max="10027" width="1.85546875" customWidth="1"/>
    <col min="10028" max="10028" width="11" customWidth="1"/>
    <col min="10029" max="10029" width="1.85546875" customWidth="1"/>
    <col min="10031" max="10031" width="1.85546875" customWidth="1"/>
    <col min="10033" max="10033" width="1.85546875" customWidth="1"/>
    <col min="10035" max="10035" width="1.85546875" customWidth="1"/>
    <col min="10244" max="10244" width="16.28515625" customWidth="1"/>
    <col min="10245" max="10245" width="9.85546875" customWidth="1"/>
    <col min="10246" max="10251" width="9.7109375" customWidth="1"/>
    <col min="10252" max="10255" width="10" customWidth="1"/>
    <col min="10256" max="10258" width="11" customWidth="1"/>
    <col min="10259" max="10259" width="14.7109375" customWidth="1"/>
    <col min="10260" max="10260" width="10.42578125" customWidth="1"/>
    <col min="10261" max="10261" width="9" customWidth="1"/>
    <col min="10262" max="10262" width="8.28515625" customWidth="1"/>
    <col min="10263" max="10263" width="9.140625" customWidth="1"/>
    <col min="10264" max="10264" width="10" customWidth="1"/>
    <col min="10265" max="10265" width="9.28515625" customWidth="1"/>
    <col min="10266" max="10266" width="8.85546875" customWidth="1"/>
    <col min="10267" max="10267" width="8.5703125" customWidth="1"/>
    <col min="10268" max="10268" width="10" customWidth="1"/>
    <col min="10269" max="10269" width="11.5703125" customWidth="1"/>
    <col min="10270" max="10270" width="9.85546875" customWidth="1"/>
    <col min="10271" max="10271" width="9.140625" customWidth="1"/>
    <col min="10272" max="10272" width="7.42578125" customWidth="1"/>
    <col min="10273" max="10273" width="7.28515625" customWidth="1"/>
    <col min="10274" max="10274" width="1.85546875" customWidth="1"/>
    <col min="10275" max="10275" width="7.5703125" customWidth="1"/>
    <col min="10276" max="10277" width="1.85546875" customWidth="1"/>
    <col min="10278" max="10278" width="20.140625" customWidth="1"/>
    <col min="10279" max="10279" width="1.85546875" customWidth="1"/>
    <col min="10280" max="10280" width="7.5703125" customWidth="1"/>
    <col min="10281" max="10281" width="1.85546875" customWidth="1"/>
    <col min="10282" max="10282" width="12.140625" customWidth="1"/>
    <col min="10283" max="10283" width="1.85546875" customWidth="1"/>
    <col min="10284" max="10284" width="11" customWidth="1"/>
    <col min="10285" max="10285" width="1.85546875" customWidth="1"/>
    <col min="10287" max="10287" width="1.85546875" customWidth="1"/>
    <col min="10289" max="10289" width="1.85546875" customWidth="1"/>
    <col min="10291" max="10291" width="1.85546875" customWidth="1"/>
    <col min="10500" max="10500" width="16.28515625" customWidth="1"/>
    <col min="10501" max="10501" width="9.85546875" customWidth="1"/>
    <col min="10502" max="10507" width="9.7109375" customWidth="1"/>
    <col min="10508" max="10511" width="10" customWidth="1"/>
    <col min="10512" max="10514" width="11" customWidth="1"/>
    <col min="10515" max="10515" width="14.7109375" customWidth="1"/>
    <col min="10516" max="10516" width="10.42578125" customWidth="1"/>
    <col min="10517" max="10517" width="9" customWidth="1"/>
    <col min="10518" max="10518" width="8.28515625" customWidth="1"/>
    <col min="10519" max="10519" width="9.140625" customWidth="1"/>
    <col min="10520" max="10520" width="10" customWidth="1"/>
    <col min="10521" max="10521" width="9.28515625" customWidth="1"/>
    <col min="10522" max="10522" width="8.85546875" customWidth="1"/>
    <col min="10523" max="10523" width="8.5703125" customWidth="1"/>
    <col min="10524" max="10524" width="10" customWidth="1"/>
    <col min="10525" max="10525" width="11.5703125" customWidth="1"/>
    <col min="10526" max="10526" width="9.85546875" customWidth="1"/>
    <col min="10527" max="10527" width="9.140625" customWidth="1"/>
    <col min="10528" max="10528" width="7.42578125" customWidth="1"/>
    <col min="10529" max="10529" width="7.28515625" customWidth="1"/>
    <col min="10530" max="10530" width="1.85546875" customWidth="1"/>
    <col min="10531" max="10531" width="7.5703125" customWidth="1"/>
    <col min="10532" max="10533" width="1.85546875" customWidth="1"/>
    <col min="10534" max="10534" width="20.140625" customWidth="1"/>
    <col min="10535" max="10535" width="1.85546875" customWidth="1"/>
    <col min="10536" max="10536" width="7.5703125" customWidth="1"/>
    <col min="10537" max="10537" width="1.85546875" customWidth="1"/>
    <col min="10538" max="10538" width="12.140625" customWidth="1"/>
    <col min="10539" max="10539" width="1.85546875" customWidth="1"/>
    <col min="10540" max="10540" width="11" customWidth="1"/>
    <col min="10541" max="10541" width="1.85546875" customWidth="1"/>
    <col min="10543" max="10543" width="1.85546875" customWidth="1"/>
    <col min="10545" max="10545" width="1.85546875" customWidth="1"/>
    <col min="10547" max="10547" width="1.85546875" customWidth="1"/>
    <col min="10756" max="10756" width="16.28515625" customWidth="1"/>
    <col min="10757" max="10757" width="9.85546875" customWidth="1"/>
    <col min="10758" max="10763" width="9.7109375" customWidth="1"/>
    <col min="10764" max="10767" width="10" customWidth="1"/>
    <col min="10768" max="10770" width="11" customWidth="1"/>
    <col min="10771" max="10771" width="14.7109375" customWidth="1"/>
    <col min="10772" max="10772" width="10.42578125" customWidth="1"/>
    <col min="10773" max="10773" width="9" customWidth="1"/>
    <col min="10774" max="10774" width="8.28515625" customWidth="1"/>
    <col min="10775" max="10775" width="9.140625" customWidth="1"/>
    <col min="10776" max="10776" width="10" customWidth="1"/>
    <col min="10777" max="10777" width="9.28515625" customWidth="1"/>
    <col min="10778" max="10778" width="8.85546875" customWidth="1"/>
    <col min="10779" max="10779" width="8.5703125" customWidth="1"/>
    <col min="10780" max="10780" width="10" customWidth="1"/>
    <col min="10781" max="10781" width="11.5703125" customWidth="1"/>
    <col min="10782" max="10782" width="9.85546875" customWidth="1"/>
    <col min="10783" max="10783" width="9.140625" customWidth="1"/>
    <col min="10784" max="10784" width="7.42578125" customWidth="1"/>
    <col min="10785" max="10785" width="7.28515625" customWidth="1"/>
    <col min="10786" max="10786" width="1.85546875" customWidth="1"/>
    <col min="10787" max="10787" width="7.5703125" customWidth="1"/>
    <col min="10788" max="10789" width="1.85546875" customWidth="1"/>
    <col min="10790" max="10790" width="20.140625" customWidth="1"/>
    <col min="10791" max="10791" width="1.85546875" customWidth="1"/>
    <col min="10792" max="10792" width="7.5703125" customWidth="1"/>
    <col min="10793" max="10793" width="1.85546875" customWidth="1"/>
    <col min="10794" max="10794" width="12.140625" customWidth="1"/>
    <col min="10795" max="10795" width="1.85546875" customWidth="1"/>
    <col min="10796" max="10796" width="11" customWidth="1"/>
    <col min="10797" max="10797" width="1.85546875" customWidth="1"/>
    <col min="10799" max="10799" width="1.85546875" customWidth="1"/>
    <col min="10801" max="10801" width="1.85546875" customWidth="1"/>
    <col min="10803" max="10803" width="1.85546875" customWidth="1"/>
    <col min="11012" max="11012" width="16.28515625" customWidth="1"/>
    <col min="11013" max="11013" width="9.85546875" customWidth="1"/>
    <col min="11014" max="11019" width="9.7109375" customWidth="1"/>
    <col min="11020" max="11023" width="10" customWidth="1"/>
    <col min="11024" max="11026" width="11" customWidth="1"/>
    <col min="11027" max="11027" width="14.7109375" customWidth="1"/>
    <col min="11028" max="11028" width="10.42578125" customWidth="1"/>
    <col min="11029" max="11029" width="9" customWidth="1"/>
    <col min="11030" max="11030" width="8.28515625" customWidth="1"/>
    <col min="11031" max="11031" width="9.140625" customWidth="1"/>
    <col min="11032" max="11032" width="10" customWidth="1"/>
    <col min="11033" max="11033" width="9.28515625" customWidth="1"/>
    <col min="11034" max="11034" width="8.85546875" customWidth="1"/>
    <col min="11035" max="11035" width="8.5703125" customWidth="1"/>
    <col min="11036" max="11036" width="10" customWidth="1"/>
    <col min="11037" max="11037" width="11.5703125" customWidth="1"/>
    <col min="11038" max="11038" width="9.85546875" customWidth="1"/>
    <col min="11039" max="11039" width="9.140625" customWidth="1"/>
    <col min="11040" max="11040" width="7.42578125" customWidth="1"/>
    <col min="11041" max="11041" width="7.28515625" customWidth="1"/>
    <col min="11042" max="11042" width="1.85546875" customWidth="1"/>
    <col min="11043" max="11043" width="7.5703125" customWidth="1"/>
    <col min="11044" max="11045" width="1.85546875" customWidth="1"/>
    <col min="11046" max="11046" width="20.140625" customWidth="1"/>
    <col min="11047" max="11047" width="1.85546875" customWidth="1"/>
    <col min="11048" max="11048" width="7.5703125" customWidth="1"/>
    <col min="11049" max="11049" width="1.85546875" customWidth="1"/>
    <col min="11050" max="11050" width="12.140625" customWidth="1"/>
    <col min="11051" max="11051" width="1.85546875" customWidth="1"/>
    <col min="11052" max="11052" width="11" customWidth="1"/>
    <col min="11053" max="11053" width="1.85546875" customWidth="1"/>
    <col min="11055" max="11055" width="1.85546875" customWidth="1"/>
    <col min="11057" max="11057" width="1.85546875" customWidth="1"/>
    <col min="11059" max="11059" width="1.85546875" customWidth="1"/>
    <col min="11268" max="11268" width="16.28515625" customWidth="1"/>
    <col min="11269" max="11269" width="9.85546875" customWidth="1"/>
    <col min="11270" max="11275" width="9.7109375" customWidth="1"/>
    <col min="11276" max="11279" width="10" customWidth="1"/>
    <col min="11280" max="11282" width="11" customWidth="1"/>
    <col min="11283" max="11283" width="14.7109375" customWidth="1"/>
    <col min="11284" max="11284" width="10.42578125" customWidth="1"/>
    <col min="11285" max="11285" width="9" customWidth="1"/>
    <col min="11286" max="11286" width="8.28515625" customWidth="1"/>
    <col min="11287" max="11287" width="9.140625" customWidth="1"/>
    <col min="11288" max="11288" width="10" customWidth="1"/>
    <col min="11289" max="11289" width="9.28515625" customWidth="1"/>
    <col min="11290" max="11290" width="8.85546875" customWidth="1"/>
    <col min="11291" max="11291" width="8.5703125" customWidth="1"/>
    <col min="11292" max="11292" width="10" customWidth="1"/>
    <col min="11293" max="11293" width="11.5703125" customWidth="1"/>
    <col min="11294" max="11294" width="9.85546875" customWidth="1"/>
    <col min="11295" max="11295" width="9.140625" customWidth="1"/>
    <col min="11296" max="11296" width="7.42578125" customWidth="1"/>
    <col min="11297" max="11297" width="7.28515625" customWidth="1"/>
    <col min="11298" max="11298" width="1.85546875" customWidth="1"/>
    <col min="11299" max="11299" width="7.5703125" customWidth="1"/>
    <col min="11300" max="11301" width="1.85546875" customWidth="1"/>
    <col min="11302" max="11302" width="20.140625" customWidth="1"/>
    <col min="11303" max="11303" width="1.85546875" customWidth="1"/>
    <col min="11304" max="11304" width="7.5703125" customWidth="1"/>
    <col min="11305" max="11305" width="1.85546875" customWidth="1"/>
    <col min="11306" max="11306" width="12.140625" customWidth="1"/>
    <col min="11307" max="11307" width="1.85546875" customWidth="1"/>
    <col min="11308" max="11308" width="11" customWidth="1"/>
    <col min="11309" max="11309" width="1.85546875" customWidth="1"/>
    <col min="11311" max="11311" width="1.85546875" customWidth="1"/>
    <col min="11313" max="11313" width="1.85546875" customWidth="1"/>
    <col min="11315" max="11315" width="1.85546875" customWidth="1"/>
    <col min="11524" max="11524" width="16.28515625" customWidth="1"/>
    <col min="11525" max="11525" width="9.85546875" customWidth="1"/>
    <col min="11526" max="11531" width="9.7109375" customWidth="1"/>
    <col min="11532" max="11535" width="10" customWidth="1"/>
    <col min="11536" max="11538" width="11" customWidth="1"/>
    <col min="11539" max="11539" width="14.7109375" customWidth="1"/>
    <col min="11540" max="11540" width="10.42578125" customWidth="1"/>
    <col min="11541" max="11541" width="9" customWidth="1"/>
    <col min="11542" max="11542" width="8.28515625" customWidth="1"/>
    <col min="11543" max="11543" width="9.140625" customWidth="1"/>
    <col min="11544" max="11544" width="10" customWidth="1"/>
    <col min="11545" max="11545" width="9.28515625" customWidth="1"/>
    <col min="11546" max="11546" width="8.85546875" customWidth="1"/>
    <col min="11547" max="11547" width="8.5703125" customWidth="1"/>
    <col min="11548" max="11548" width="10" customWidth="1"/>
    <col min="11549" max="11549" width="11.5703125" customWidth="1"/>
    <col min="11550" max="11550" width="9.85546875" customWidth="1"/>
    <col min="11551" max="11551" width="9.140625" customWidth="1"/>
    <col min="11552" max="11552" width="7.42578125" customWidth="1"/>
    <col min="11553" max="11553" width="7.28515625" customWidth="1"/>
    <col min="11554" max="11554" width="1.85546875" customWidth="1"/>
    <col min="11555" max="11555" width="7.5703125" customWidth="1"/>
    <col min="11556" max="11557" width="1.85546875" customWidth="1"/>
    <col min="11558" max="11558" width="20.140625" customWidth="1"/>
    <col min="11559" max="11559" width="1.85546875" customWidth="1"/>
    <col min="11560" max="11560" width="7.5703125" customWidth="1"/>
    <col min="11561" max="11561" width="1.85546875" customWidth="1"/>
    <col min="11562" max="11562" width="12.140625" customWidth="1"/>
    <col min="11563" max="11563" width="1.85546875" customWidth="1"/>
    <col min="11564" max="11564" width="11" customWidth="1"/>
    <col min="11565" max="11565" width="1.85546875" customWidth="1"/>
    <col min="11567" max="11567" width="1.85546875" customWidth="1"/>
    <col min="11569" max="11569" width="1.85546875" customWidth="1"/>
    <col min="11571" max="11571" width="1.85546875" customWidth="1"/>
    <col min="11780" max="11780" width="16.28515625" customWidth="1"/>
    <col min="11781" max="11781" width="9.85546875" customWidth="1"/>
    <col min="11782" max="11787" width="9.7109375" customWidth="1"/>
    <col min="11788" max="11791" width="10" customWidth="1"/>
    <col min="11792" max="11794" width="11" customWidth="1"/>
    <col min="11795" max="11795" width="14.7109375" customWidth="1"/>
    <col min="11796" max="11796" width="10.42578125" customWidth="1"/>
    <col min="11797" max="11797" width="9" customWidth="1"/>
    <col min="11798" max="11798" width="8.28515625" customWidth="1"/>
    <col min="11799" max="11799" width="9.140625" customWidth="1"/>
    <col min="11800" max="11800" width="10" customWidth="1"/>
    <col min="11801" max="11801" width="9.28515625" customWidth="1"/>
    <col min="11802" max="11802" width="8.85546875" customWidth="1"/>
    <col min="11803" max="11803" width="8.5703125" customWidth="1"/>
    <col min="11804" max="11804" width="10" customWidth="1"/>
    <col min="11805" max="11805" width="11.5703125" customWidth="1"/>
    <col min="11806" max="11806" width="9.85546875" customWidth="1"/>
    <col min="11807" max="11807" width="9.140625" customWidth="1"/>
    <col min="11808" max="11808" width="7.42578125" customWidth="1"/>
    <col min="11809" max="11809" width="7.28515625" customWidth="1"/>
    <col min="11810" max="11810" width="1.85546875" customWidth="1"/>
    <col min="11811" max="11811" width="7.5703125" customWidth="1"/>
    <col min="11812" max="11813" width="1.85546875" customWidth="1"/>
    <col min="11814" max="11814" width="20.140625" customWidth="1"/>
    <col min="11815" max="11815" width="1.85546875" customWidth="1"/>
    <col min="11816" max="11816" width="7.5703125" customWidth="1"/>
    <col min="11817" max="11817" width="1.85546875" customWidth="1"/>
    <col min="11818" max="11818" width="12.140625" customWidth="1"/>
    <col min="11819" max="11819" width="1.85546875" customWidth="1"/>
    <col min="11820" max="11820" width="11" customWidth="1"/>
    <col min="11821" max="11821" width="1.85546875" customWidth="1"/>
    <col min="11823" max="11823" width="1.85546875" customWidth="1"/>
    <col min="11825" max="11825" width="1.85546875" customWidth="1"/>
    <col min="11827" max="11827" width="1.85546875" customWidth="1"/>
    <col min="12036" max="12036" width="16.28515625" customWidth="1"/>
    <col min="12037" max="12037" width="9.85546875" customWidth="1"/>
    <col min="12038" max="12043" width="9.7109375" customWidth="1"/>
    <col min="12044" max="12047" width="10" customWidth="1"/>
    <col min="12048" max="12050" width="11" customWidth="1"/>
    <col min="12051" max="12051" width="14.7109375" customWidth="1"/>
    <col min="12052" max="12052" width="10.42578125" customWidth="1"/>
    <col min="12053" max="12053" width="9" customWidth="1"/>
    <col min="12054" max="12054" width="8.28515625" customWidth="1"/>
    <col min="12055" max="12055" width="9.140625" customWidth="1"/>
    <col min="12056" max="12056" width="10" customWidth="1"/>
    <col min="12057" max="12057" width="9.28515625" customWidth="1"/>
    <col min="12058" max="12058" width="8.85546875" customWidth="1"/>
    <col min="12059" max="12059" width="8.5703125" customWidth="1"/>
    <col min="12060" max="12060" width="10" customWidth="1"/>
    <col min="12061" max="12061" width="11.5703125" customWidth="1"/>
    <col min="12062" max="12062" width="9.85546875" customWidth="1"/>
    <col min="12063" max="12063" width="9.140625" customWidth="1"/>
    <col min="12064" max="12064" width="7.42578125" customWidth="1"/>
    <col min="12065" max="12065" width="7.28515625" customWidth="1"/>
    <col min="12066" max="12066" width="1.85546875" customWidth="1"/>
    <col min="12067" max="12067" width="7.5703125" customWidth="1"/>
    <col min="12068" max="12069" width="1.85546875" customWidth="1"/>
    <col min="12070" max="12070" width="20.140625" customWidth="1"/>
    <col min="12071" max="12071" width="1.85546875" customWidth="1"/>
    <col min="12072" max="12072" width="7.5703125" customWidth="1"/>
    <col min="12073" max="12073" width="1.85546875" customWidth="1"/>
    <col min="12074" max="12074" width="12.140625" customWidth="1"/>
    <col min="12075" max="12075" width="1.85546875" customWidth="1"/>
    <col min="12076" max="12076" width="11" customWidth="1"/>
    <col min="12077" max="12077" width="1.85546875" customWidth="1"/>
    <col min="12079" max="12079" width="1.85546875" customWidth="1"/>
    <col min="12081" max="12081" width="1.85546875" customWidth="1"/>
    <col min="12083" max="12083" width="1.85546875" customWidth="1"/>
    <col min="12292" max="12292" width="16.28515625" customWidth="1"/>
    <col min="12293" max="12293" width="9.85546875" customWidth="1"/>
    <col min="12294" max="12299" width="9.7109375" customWidth="1"/>
    <col min="12300" max="12303" width="10" customWidth="1"/>
    <col min="12304" max="12306" width="11" customWidth="1"/>
    <col min="12307" max="12307" width="14.7109375" customWidth="1"/>
    <col min="12308" max="12308" width="10.42578125" customWidth="1"/>
    <col min="12309" max="12309" width="9" customWidth="1"/>
    <col min="12310" max="12310" width="8.28515625" customWidth="1"/>
    <col min="12311" max="12311" width="9.140625" customWidth="1"/>
    <col min="12312" max="12312" width="10" customWidth="1"/>
    <col min="12313" max="12313" width="9.28515625" customWidth="1"/>
    <col min="12314" max="12314" width="8.85546875" customWidth="1"/>
    <col min="12315" max="12315" width="8.5703125" customWidth="1"/>
    <col min="12316" max="12316" width="10" customWidth="1"/>
    <col min="12317" max="12317" width="11.5703125" customWidth="1"/>
    <col min="12318" max="12318" width="9.85546875" customWidth="1"/>
    <col min="12319" max="12319" width="9.140625" customWidth="1"/>
    <col min="12320" max="12320" width="7.42578125" customWidth="1"/>
    <col min="12321" max="12321" width="7.28515625" customWidth="1"/>
    <col min="12322" max="12322" width="1.85546875" customWidth="1"/>
    <col min="12323" max="12323" width="7.5703125" customWidth="1"/>
    <col min="12324" max="12325" width="1.85546875" customWidth="1"/>
    <col min="12326" max="12326" width="20.140625" customWidth="1"/>
    <col min="12327" max="12327" width="1.85546875" customWidth="1"/>
    <col min="12328" max="12328" width="7.5703125" customWidth="1"/>
    <col min="12329" max="12329" width="1.85546875" customWidth="1"/>
    <col min="12330" max="12330" width="12.140625" customWidth="1"/>
    <col min="12331" max="12331" width="1.85546875" customWidth="1"/>
    <col min="12332" max="12332" width="11" customWidth="1"/>
    <col min="12333" max="12333" width="1.85546875" customWidth="1"/>
    <col min="12335" max="12335" width="1.85546875" customWidth="1"/>
    <col min="12337" max="12337" width="1.85546875" customWidth="1"/>
    <col min="12339" max="12339" width="1.85546875" customWidth="1"/>
    <col min="12548" max="12548" width="16.28515625" customWidth="1"/>
    <col min="12549" max="12549" width="9.85546875" customWidth="1"/>
    <col min="12550" max="12555" width="9.7109375" customWidth="1"/>
    <col min="12556" max="12559" width="10" customWidth="1"/>
    <col min="12560" max="12562" width="11" customWidth="1"/>
    <col min="12563" max="12563" width="14.7109375" customWidth="1"/>
    <col min="12564" max="12564" width="10.42578125" customWidth="1"/>
    <col min="12565" max="12565" width="9" customWidth="1"/>
    <col min="12566" max="12566" width="8.28515625" customWidth="1"/>
    <col min="12567" max="12567" width="9.140625" customWidth="1"/>
    <col min="12568" max="12568" width="10" customWidth="1"/>
    <col min="12569" max="12569" width="9.28515625" customWidth="1"/>
    <col min="12570" max="12570" width="8.85546875" customWidth="1"/>
    <col min="12571" max="12571" width="8.5703125" customWidth="1"/>
    <col min="12572" max="12572" width="10" customWidth="1"/>
    <col min="12573" max="12573" width="11.5703125" customWidth="1"/>
    <col min="12574" max="12574" width="9.85546875" customWidth="1"/>
    <col min="12575" max="12575" width="9.140625" customWidth="1"/>
    <col min="12576" max="12576" width="7.42578125" customWidth="1"/>
    <col min="12577" max="12577" width="7.28515625" customWidth="1"/>
    <col min="12578" max="12578" width="1.85546875" customWidth="1"/>
    <col min="12579" max="12579" width="7.5703125" customWidth="1"/>
    <col min="12580" max="12581" width="1.85546875" customWidth="1"/>
    <col min="12582" max="12582" width="20.140625" customWidth="1"/>
    <col min="12583" max="12583" width="1.85546875" customWidth="1"/>
    <col min="12584" max="12584" width="7.5703125" customWidth="1"/>
    <col min="12585" max="12585" width="1.85546875" customWidth="1"/>
    <col min="12586" max="12586" width="12.140625" customWidth="1"/>
    <col min="12587" max="12587" width="1.85546875" customWidth="1"/>
    <col min="12588" max="12588" width="11" customWidth="1"/>
    <col min="12589" max="12589" width="1.85546875" customWidth="1"/>
    <col min="12591" max="12591" width="1.85546875" customWidth="1"/>
    <col min="12593" max="12593" width="1.85546875" customWidth="1"/>
    <col min="12595" max="12595" width="1.85546875" customWidth="1"/>
    <col min="12804" max="12804" width="16.28515625" customWidth="1"/>
    <col min="12805" max="12805" width="9.85546875" customWidth="1"/>
    <col min="12806" max="12811" width="9.7109375" customWidth="1"/>
    <col min="12812" max="12815" width="10" customWidth="1"/>
    <col min="12816" max="12818" width="11" customWidth="1"/>
    <col min="12819" max="12819" width="14.7109375" customWidth="1"/>
    <col min="12820" max="12820" width="10.42578125" customWidth="1"/>
    <col min="12821" max="12821" width="9" customWidth="1"/>
    <col min="12822" max="12822" width="8.28515625" customWidth="1"/>
    <col min="12823" max="12823" width="9.140625" customWidth="1"/>
    <col min="12824" max="12824" width="10" customWidth="1"/>
    <col min="12825" max="12825" width="9.28515625" customWidth="1"/>
    <col min="12826" max="12826" width="8.85546875" customWidth="1"/>
    <col min="12827" max="12827" width="8.5703125" customWidth="1"/>
    <col min="12828" max="12828" width="10" customWidth="1"/>
    <col min="12829" max="12829" width="11.5703125" customWidth="1"/>
    <col min="12830" max="12830" width="9.85546875" customWidth="1"/>
    <col min="12831" max="12831" width="9.140625" customWidth="1"/>
    <col min="12832" max="12832" width="7.42578125" customWidth="1"/>
    <col min="12833" max="12833" width="7.28515625" customWidth="1"/>
    <col min="12834" max="12834" width="1.85546875" customWidth="1"/>
    <col min="12835" max="12835" width="7.5703125" customWidth="1"/>
    <col min="12836" max="12837" width="1.85546875" customWidth="1"/>
    <col min="12838" max="12838" width="20.140625" customWidth="1"/>
    <col min="12839" max="12839" width="1.85546875" customWidth="1"/>
    <col min="12840" max="12840" width="7.5703125" customWidth="1"/>
    <col min="12841" max="12841" width="1.85546875" customWidth="1"/>
    <col min="12842" max="12842" width="12.140625" customWidth="1"/>
    <col min="12843" max="12843" width="1.85546875" customWidth="1"/>
    <col min="12844" max="12844" width="11" customWidth="1"/>
    <col min="12845" max="12845" width="1.85546875" customWidth="1"/>
    <col min="12847" max="12847" width="1.85546875" customWidth="1"/>
    <col min="12849" max="12849" width="1.85546875" customWidth="1"/>
    <col min="12851" max="12851" width="1.85546875" customWidth="1"/>
    <col min="13060" max="13060" width="16.28515625" customWidth="1"/>
    <col min="13061" max="13061" width="9.85546875" customWidth="1"/>
    <col min="13062" max="13067" width="9.7109375" customWidth="1"/>
    <col min="13068" max="13071" width="10" customWidth="1"/>
    <col min="13072" max="13074" width="11" customWidth="1"/>
    <col min="13075" max="13075" width="14.7109375" customWidth="1"/>
    <col min="13076" max="13076" width="10.42578125" customWidth="1"/>
    <col min="13077" max="13077" width="9" customWidth="1"/>
    <col min="13078" max="13078" width="8.28515625" customWidth="1"/>
    <col min="13079" max="13079" width="9.140625" customWidth="1"/>
    <col min="13080" max="13080" width="10" customWidth="1"/>
    <col min="13081" max="13081" width="9.28515625" customWidth="1"/>
    <col min="13082" max="13082" width="8.85546875" customWidth="1"/>
    <col min="13083" max="13083" width="8.5703125" customWidth="1"/>
    <col min="13084" max="13084" width="10" customWidth="1"/>
    <col min="13085" max="13085" width="11.5703125" customWidth="1"/>
    <col min="13086" max="13086" width="9.85546875" customWidth="1"/>
    <col min="13087" max="13087" width="9.140625" customWidth="1"/>
    <col min="13088" max="13088" width="7.42578125" customWidth="1"/>
    <col min="13089" max="13089" width="7.28515625" customWidth="1"/>
    <col min="13090" max="13090" width="1.85546875" customWidth="1"/>
    <col min="13091" max="13091" width="7.5703125" customWidth="1"/>
    <col min="13092" max="13093" width="1.85546875" customWidth="1"/>
    <col min="13094" max="13094" width="20.140625" customWidth="1"/>
    <col min="13095" max="13095" width="1.85546875" customWidth="1"/>
    <col min="13096" max="13096" width="7.5703125" customWidth="1"/>
    <col min="13097" max="13097" width="1.85546875" customWidth="1"/>
    <col min="13098" max="13098" width="12.140625" customWidth="1"/>
    <col min="13099" max="13099" width="1.85546875" customWidth="1"/>
    <col min="13100" max="13100" width="11" customWidth="1"/>
    <col min="13101" max="13101" width="1.85546875" customWidth="1"/>
    <col min="13103" max="13103" width="1.85546875" customWidth="1"/>
    <col min="13105" max="13105" width="1.85546875" customWidth="1"/>
    <col min="13107" max="13107" width="1.85546875" customWidth="1"/>
    <col min="13316" max="13316" width="16.28515625" customWidth="1"/>
    <col min="13317" max="13317" width="9.85546875" customWidth="1"/>
    <col min="13318" max="13323" width="9.7109375" customWidth="1"/>
    <col min="13324" max="13327" width="10" customWidth="1"/>
    <col min="13328" max="13330" width="11" customWidth="1"/>
    <col min="13331" max="13331" width="14.7109375" customWidth="1"/>
    <col min="13332" max="13332" width="10.42578125" customWidth="1"/>
    <col min="13333" max="13333" width="9" customWidth="1"/>
    <col min="13334" max="13334" width="8.28515625" customWidth="1"/>
    <col min="13335" max="13335" width="9.140625" customWidth="1"/>
    <col min="13336" max="13336" width="10" customWidth="1"/>
    <col min="13337" max="13337" width="9.28515625" customWidth="1"/>
    <col min="13338" max="13338" width="8.85546875" customWidth="1"/>
    <col min="13339" max="13339" width="8.5703125" customWidth="1"/>
    <col min="13340" max="13340" width="10" customWidth="1"/>
    <col min="13341" max="13341" width="11.5703125" customWidth="1"/>
    <col min="13342" max="13342" width="9.85546875" customWidth="1"/>
    <col min="13343" max="13343" width="9.140625" customWidth="1"/>
    <col min="13344" max="13344" width="7.42578125" customWidth="1"/>
    <col min="13345" max="13345" width="7.28515625" customWidth="1"/>
    <col min="13346" max="13346" width="1.85546875" customWidth="1"/>
    <col min="13347" max="13347" width="7.5703125" customWidth="1"/>
    <col min="13348" max="13349" width="1.85546875" customWidth="1"/>
    <col min="13350" max="13350" width="20.140625" customWidth="1"/>
    <col min="13351" max="13351" width="1.85546875" customWidth="1"/>
    <col min="13352" max="13352" width="7.5703125" customWidth="1"/>
    <col min="13353" max="13353" width="1.85546875" customWidth="1"/>
    <col min="13354" max="13354" width="12.140625" customWidth="1"/>
    <col min="13355" max="13355" width="1.85546875" customWidth="1"/>
    <col min="13356" max="13356" width="11" customWidth="1"/>
    <col min="13357" max="13357" width="1.85546875" customWidth="1"/>
    <col min="13359" max="13359" width="1.85546875" customWidth="1"/>
    <col min="13361" max="13361" width="1.85546875" customWidth="1"/>
    <col min="13363" max="13363" width="1.85546875" customWidth="1"/>
    <col min="13572" max="13572" width="16.28515625" customWidth="1"/>
    <col min="13573" max="13573" width="9.85546875" customWidth="1"/>
    <col min="13574" max="13579" width="9.7109375" customWidth="1"/>
    <col min="13580" max="13583" width="10" customWidth="1"/>
    <col min="13584" max="13586" width="11" customWidth="1"/>
    <col min="13587" max="13587" width="14.7109375" customWidth="1"/>
    <col min="13588" max="13588" width="10.42578125" customWidth="1"/>
    <col min="13589" max="13589" width="9" customWidth="1"/>
    <col min="13590" max="13590" width="8.28515625" customWidth="1"/>
    <col min="13591" max="13591" width="9.140625" customWidth="1"/>
    <col min="13592" max="13592" width="10" customWidth="1"/>
    <col min="13593" max="13593" width="9.28515625" customWidth="1"/>
    <col min="13594" max="13594" width="8.85546875" customWidth="1"/>
    <col min="13595" max="13595" width="8.5703125" customWidth="1"/>
    <col min="13596" max="13596" width="10" customWidth="1"/>
    <col min="13597" max="13597" width="11.5703125" customWidth="1"/>
    <col min="13598" max="13598" width="9.85546875" customWidth="1"/>
    <col min="13599" max="13599" width="9.140625" customWidth="1"/>
    <col min="13600" max="13600" width="7.42578125" customWidth="1"/>
    <col min="13601" max="13601" width="7.28515625" customWidth="1"/>
    <col min="13602" max="13602" width="1.85546875" customWidth="1"/>
    <col min="13603" max="13603" width="7.5703125" customWidth="1"/>
    <col min="13604" max="13605" width="1.85546875" customWidth="1"/>
    <col min="13606" max="13606" width="20.140625" customWidth="1"/>
    <col min="13607" max="13607" width="1.85546875" customWidth="1"/>
    <col min="13608" max="13608" width="7.5703125" customWidth="1"/>
    <col min="13609" max="13609" width="1.85546875" customWidth="1"/>
    <col min="13610" max="13610" width="12.140625" customWidth="1"/>
    <col min="13611" max="13611" width="1.85546875" customWidth="1"/>
    <col min="13612" max="13612" width="11" customWidth="1"/>
    <col min="13613" max="13613" width="1.85546875" customWidth="1"/>
    <col min="13615" max="13615" width="1.85546875" customWidth="1"/>
    <col min="13617" max="13617" width="1.85546875" customWidth="1"/>
    <col min="13619" max="13619" width="1.85546875" customWidth="1"/>
    <col min="13828" max="13828" width="16.28515625" customWidth="1"/>
    <col min="13829" max="13829" width="9.85546875" customWidth="1"/>
    <col min="13830" max="13835" width="9.7109375" customWidth="1"/>
    <col min="13836" max="13839" width="10" customWidth="1"/>
    <col min="13840" max="13842" width="11" customWidth="1"/>
    <col min="13843" max="13843" width="14.7109375" customWidth="1"/>
    <col min="13844" max="13844" width="10.42578125" customWidth="1"/>
    <col min="13845" max="13845" width="9" customWidth="1"/>
    <col min="13846" max="13846" width="8.28515625" customWidth="1"/>
    <col min="13847" max="13847" width="9.140625" customWidth="1"/>
    <col min="13848" max="13848" width="10" customWidth="1"/>
    <col min="13849" max="13849" width="9.28515625" customWidth="1"/>
    <col min="13850" max="13850" width="8.85546875" customWidth="1"/>
    <col min="13851" max="13851" width="8.5703125" customWidth="1"/>
    <col min="13852" max="13852" width="10" customWidth="1"/>
    <col min="13853" max="13853" width="11.5703125" customWidth="1"/>
    <col min="13854" max="13854" width="9.85546875" customWidth="1"/>
    <col min="13855" max="13855" width="9.140625" customWidth="1"/>
    <col min="13856" max="13856" width="7.42578125" customWidth="1"/>
    <col min="13857" max="13857" width="7.28515625" customWidth="1"/>
    <col min="13858" max="13858" width="1.85546875" customWidth="1"/>
    <col min="13859" max="13859" width="7.5703125" customWidth="1"/>
    <col min="13860" max="13861" width="1.85546875" customWidth="1"/>
    <col min="13862" max="13862" width="20.140625" customWidth="1"/>
    <col min="13863" max="13863" width="1.85546875" customWidth="1"/>
    <col min="13864" max="13864" width="7.5703125" customWidth="1"/>
    <col min="13865" max="13865" width="1.85546875" customWidth="1"/>
    <col min="13866" max="13866" width="12.140625" customWidth="1"/>
    <col min="13867" max="13867" width="1.85546875" customWidth="1"/>
    <col min="13868" max="13868" width="11" customWidth="1"/>
    <col min="13869" max="13869" width="1.85546875" customWidth="1"/>
    <col min="13871" max="13871" width="1.85546875" customWidth="1"/>
    <col min="13873" max="13873" width="1.85546875" customWidth="1"/>
    <col min="13875" max="13875" width="1.85546875" customWidth="1"/>
    <col min="14084" max="14084" width="16.28515625" customWidth="1"/>
    <col min="14085" max="14085" width="9.85546875" customWidth="1"/>
    <col min="14086" max="14091" width="9.7109375" customWidth="1"/>
    <col min="14092" max="14095" width="10" customWidth="1"/>
    <col min="14096" max="14098" width="11" customWidth="1"/>
    <col min="14099" max="14099" width="14.7109375" customWidth="1"/>
    <col min="14100" max="14100" width="10.42578125" customWidth="1"/>
    <col min="14101" max="14101" width="9" customWidth="1"/>
    <col min="14102" max="14102" width="8.28515625" customWidth="1"/>
    <col min="14103" max="14103" width="9.140625" customWidth="1"/>
    <col min="14104" max="14104" width="10" customWidth="1"/>
    <col min="14105" max="14105" width="9.28515625" customWidth="1"/>
    <col min="14106" max="14106" width="8.85546875" customWidth="1"/>
    <col min="14107" max="14107" width="8.5703125" customWidth="1"/>
    <col min="14108" max="14108" width="10" customWidth="1"/>
    <col min="14109" max="14109" width="11.5703125" customWidth="1"/>
    <col min="14110" max="14110" width="9.85546875" customWidth="1"/>
    <col min="14111" max="14111" width="9.140625" customWidth="1"/>
    <col min="14112" max="14112" width="7.42578125" customWidth="1"/>
    <col min="14113" max="14113" width="7.28515625" customWidth="1"/>
    <col min="14114" max="14114" width="1.85546875" customWidth="1"/>
    <col min="14115" max="14115" width="7.5703125" customWidth="1"/>
    <col min="14116" max="14117" width="1.85546875" customWidth="1"/>
    <col min="14118" max="14118" width="20.140625" customWidth="1"/>
    <col min="14119" max="14119" width="1.85546875" customWidth="1"/>
    <col min="14120" max="14120" width="7.5703125" customWidth="1"/>
    <col min="14121" max="14121" width="1.85546875" customWidth="1"/>
    <col min="14122" max="14122" width="12.140625" customWidth="1"/>
    <col min="14123" max="14123" width="1.85546875" customWidth="1"/>
    <col min="14124" max="14124" width="11" customWidth="1"/>
    <col min="14125" max="14125" width="1.85546875" customWidth="1"/>
    <col min="14127" max="14127" width="1.85546875" customWidth="1"/>
    <col min="14129" max="14129" width="1.85546875" customWidth="1"/>
    <col min="14131" max="14131" width="1.85546875" customWidth="1"/>
    <col min="14340" max="14340" width="16.28515625" customWidth="1"/>
    <col min="14341" max="14341" width="9.85546875" customWidth="1"/>
    <col min="14342" max="14347" width="9.7109375" customWidth="1"/>
    <col min="14348" max="14351" width="10" customWidth="1"/>
    <col min="14352" max="14354" width="11" customWidth="1"/>
    <col min="14355" max="14355" width="14.7109375" customWidth="1"/>
    <col min="14356" max="14356" width="10.42578125" customWidth="1"/>
    <col min="14357" max="14357" width="9" customWidth="1"/>
    <col min="14358" max="14358" width="8.28515625" customWidth="1"/>
    <col min="14359" max="14359" width="9.140625" customWidth="1"/>
    <col min="14360" max="14360" width="10" customWidth="1"/>
    <col min="14361" max="14361" width="9.28515625" customWidth="1"/>
    <col min="14362" max="14362" width="8.85546875" customWidth="1"/>
    <col min="14363" max="14363" width="8.5703125" customWidth="1"/>
    <col min="14364" max="14364" width="10" customWidth="1"/>
    <col min="14365" max="14365" width="11.5703125" customWidth="1"/>
    <col min="14366" max="14366" width="9.85546875" customWidth="1"/>
    <col min="14367" max="14367" width="9.140625" customWidth="1"/>
    <col min="14368" max="14368" width="7.42578125" customWidth="1"/>
    <col min="14369" max="14369" width="7.28515625" customWidth="1"/>
    <col min="14370" max="14370" width="1.85546875" customWidth="1"/>
    <col min="14371" max="14371" width="7.5703125" customWidth="1"/>
    <col min="14372" max="14373" width="1.85546875" customWidth="1"/>
    <col min="14374" max="14374" width="20.140625" customWidth="1"/>
    <col min="14375" max="14375" width="1.85546875" customWidth="1"/>
    <col min="14376" max="14376" width="7.5703125" customWidth="1"/>
    <col min="14377" max="14377" width="1.85546875" customWidth="1"/>
    <col min="14378" max="14378" width="12.140625" customWidth="1"/>
    <col min="14379" max="14379" width="1.85546875" customWidth="1"/>
    <col min="14380" max="14380" width="11" customWidth="1"/>
    <col min="14381" max="14381" width="1.85546875" customWidth="1"/>
    <col min="14383" max="14383" width="1.85546875" customWidth="1"/>
    <col min="14385" max="14385" width="1.85546875" customWidth="1"/>
    <col min="14387" max="14387" width="1.85546875" customWidth="1"/>
    <col min="14596" max="14596" width="16.28515625" customWidth="1"/>
    <col min="14597" max="14597" width="9.85546875" customWidth="1"/>
    <col min="14598" max="14603" width="9.7109375" customWidth="1"/>
    <col min="14604" max="14607" width="10" customWidth="1"/>
    <col min="14608" max="14610" width="11" customWidth="1"/>
    <col min="14611" max="14611" width="14.7109375" customWidth="1"/>
    <col min="14612" max="14612" width="10.42578125" customWidth="1"/>
    <col min="14613" max="14613" width="9" customWidth="1"/>
    <col min="14614" max="14614" width="8.28515625" customWidth="1"/>
    <col min="14615" max="14615" width="9.140625" customWidth="1"/>
    <col min="14616" max="14616" width="10" customWidth="1"/>
    <col min="14617" max="14617" width="9.28515625" customWidth="1"/>
    <col min="14618" max="14618" width="8.85546875" customWidth="1"/>
    <col min="14619" max="14619" width="8.5703125" customWidth="1"/>
    <col min="14620" max="14620" width="10" customWidth="1"/>
    <col min="14621" max="14621" width="11.5703125" customWidth="1"/>
    <col min="14622" max="14622" width="9.85546875" customWidth="1"/>
    <col min="14623" max="14623" width="9.140625" customWidth="1"/>
    <col min="14624" max="14624" width="7.42578125" customWidth="1"/>
    <col min="14625" max="14625" width="7.28515625" customWidth="1"/>
    <col min="14626" max="14626" width="1.85546875" customWidth="1"/>
    <col min="14627" max="14627" width="7.5703125" customWidth="1"/>
    <col min="14628" max="14629" width="1.85546875" customWidth="1"/>
    <col min="14630" max="14630" width="20.140625" customWidth="1"/>
    <col min="14631" max="14631" width="1.85546875" customWidth="1"/>
    <col min="14632" max="14632" width="7.5703125" customWidth="1"/>
    <col min="14633" max="14633" width="1.85546875" customWidth="1"/>
    <col min="14634" max="14634" width="12.140625" customWidth="1"/>
    <col min="14635" max="14635" width="1.85546875" customWidth="1"/>
    <col min="14636" max="14636" width="11" customWidth="1"/>
    <col min="14637" max="14637" width="1.85546875" customWidth="1"/>
    <col min="14639" max="14639" width="1.85546875" customWidth="1"/>
    <col min="14641" max="14641" width="1.85546875" customWidth="1"/>
    <col min="14643" max="14643" width="1.85546875" customWidth="1"/>
    <col min="14852" max="14852" width="16.28515625" customWidth="1"/>
    <col min="14853" max="14853" width="9.85546875" customWidth="1"/>
    <col min="14854" max="14859" width="9.7109375" customWidth="1"/>
    <col min="14860" max="14863" width="10" customWidth="1"/>
    <col min="14864" max="14866" width="11" customWidth="1"/>
    <col min="14867" max="14867" width="14.7109375" customWidth="1"/>
    <col min="14868" max="14868" width="10.42578125" customWidth="1"/>
    <col min="14869" max="14869" width="9" customWidth="1"/>
    <col min="14870" max="14870" width="8.28515625" customWidth="1"/>
    <col min="14871" max="14871" width="9.140625" customWidth="1"/>
    <col min="14872" max="14872" width="10" customWidth="1"/>
    <col min="14873" max="14873" width="9.28515625" customWidth="1"/>
    <col min="14874" max="14874" width="8.85546875" customWidth="1"/>
    <col min="14875" max="14875" width="8.5703125" customWidth="1"/>
    <col min="14876" max="14876" width="10" customWidth="1"/>
    <col min="14877" max="14877" width="11.5703125" customWidth="1"/>
    <col min="14878" max="14878" width="9.85546875" customWidth="1"/>
    <col min="14879" max="14879" width="9.140625" customWidth="1"/>
    <col min="14880" max="14880" width="7.42578125" customWidth="1"/>
    <col min="14881" max="14881" width="7.28515625" customWidth="1"/>
    <col min="14882" max="14882" width="1.85546875" customWidth="1"/>
    <col min="14883" max="14883" width="7.5703125" customWidth="1"/>
    <col min="14884" max="14885" width="1.85546875" customWidth="1"/>
    <col min="14886" max="14886" width="20.140625" customWidth="1"/>
    <col min="14887" max="14887" width="1.85546875" customWidth="1"/>
    <col min="14888" max="14888" width="7.5703125" customWidth="1"/>
    <col min="14889" max="14889" width="1.85546875" customWidth="1"/>
    <col min="14890" max="14890" width="12.140625" customWidth="1"/>
    <col min="14891" max="14891" width="1.85546875" customWidth="1"/>
    <col min="14892" max="14892" width="11" customWidth="1"/>
    <col min="14893" max="14893" width="1.85546875" customWidth="1"/>
    <col min="14895" max="14895" width="1.85546875" customWidth="1"/>
    <col min="14897" max="14897" width="1.85546875" customWidth="1"/>
    <col min="14899" max="14899" width="1.85546875" customWidth="1"/>
    <col min="15108" max="15108" width="16.28515625" customWidth="1"/>
    <col min="15109" max="15109" width="9.85546875" customWidth="1"/>
    <col min="15110" max="15115" width="9.7109375" customWidth="1"/>
    <col min="15116" max="15119" width="10" customWidth="1"/>
    <col min="15120" max="15122" width="11" customWidth="1"/>
    <col min="15123" max="15123" width="14.7109375" customWidth="1"/>
    <col min="15124" max="15124" width="10.42578125" customWidth="1"/>
    <col min="15125" max="15125" width="9" customWidth="1"/>
    <col min="15126" max="15126" width="8.28515625" customWidth="1"/>
    <col min="15127" max="15127" width="9.140625" customWidth="1"/>
    <col min="15128" max="15128" width="10" customWidth="1"/>
    <col min="15129" max="15129" width="9.28515625" customWidth="1"/>
    <col min="15130" max="15130" width="8.85546875" customWidth="1"/>
    <col min="15131" max="15131" width="8.5703125" customWidth="1"/>
    <col min="15132" max="15132" width="10" customWidth="1"/>
    <col min="15133" max="15133" width="11.5703125" customWidth="1"/>
    <col min="15134" max="15134" width="9.85546875" customWidth="1"/>
    <col min="15135" max="15135" width="9.140625" customWidth="1"/>
    <col min="15136" max="15136" width="7.42578125" customWidth="1"/>
    <col min="15137" max="15137" width="7.28515625" customWidth="1"/>
    <col min="15138" max="15138" width="1.85546875" customWidth="1"/>
    <col min="15139" max="15139" width="7.5703125" customWidth="1"/>
    <col min="15140" max="15141" width="1.85546875" customWidth="1"/>
    <col min="15142" max="15142" width="20.140625" customWidth="1"/>
    <col min="15143" max="15143" width="1.85546875" customWidth="1"/>
    <col min="15144" max="15144" width="7.5703125" customWidth="1"/>
    <col min="15145" max="15145" width="1.85546875" customWidth="1"/>
    <col min="15146" max="15146" width="12.140625" customWidth="1"/>
    <col min="15147" max="15147" width="1.85546875" customWidth="1"/>
    <col min="15148" max="15148" width="11" customWidth="1"/>
    <col min="15149" max="15149" width="1.85546875" customWidth="1"/>
    <col min="15151" max="15151" width="1.85546875" customWidth="1"/>
    <col min="15153" max="15153" width="1.85546875" customWidth="1"/>
    <col min="15155" max="15155" width="1.85546875" customWidth="1"/>
    <col min="15364" max="15364" width="16.28515625" customWidth="1"/>
    <col min="15365" max="15365" width="9.85546875" customWidth="1"/>
    <col min="15366" max="15371" width="9.7109375" customWidth="1"/>
    <col min="15372" max="15375" width="10" customWidth="1"/>
    <col min="15376" max="15378" width="11" customWidth="1"/>
    <col min="15379" max="15379" width="14.7109375" customWidth="1"/>
    <col min="15380" max="15380" width="10.42578125" customWidth="1"/>
    <col min="15381" max="15381" width="9" customWidth="1"/>
    <col min="15382" max="15382" width="8.28515625" customWidth="1"/>
    <col min="15383" max="15383" width="9.140625" customWidth="1"/>
    <col min="15384" max="15384" width="10" customWidth="1"/>
    <col min="15385" max="15385" width="9.28515625" customWidth="1"/>
    <col min="15386" max="15386" width="8.85546875" customWidth="1"/>
    <col min="15387" max="15387" width="8.5703125" customWidth="1"/>
    <col min="15388" max="15388" width="10" customWidth="1"/>
    <col min="15389" max="15389" width="11.5703125" customWidth="1"/>
    <col min="15390" max="15390" width="9.85546875" customWidth="1"/>
    <col min="15391" max="15391" width="9.140625" customWidth="1"/>
    <col min="15392" max="15392" width="7.42578125" customWidth="1"/>
    <col min="15393" max="15393" width="7.28515625" customWidth="1"/>
    <col min="15394" max="15394" width="1.85546875" customWidth="1"/>
    <col min="15395" max="15395" width="7.5703125" customWidth="1"/>
    <col min="15396" max="15397" width="1.85546875" customWidth="1"/>
    <col min="15398" max="15398" width="20.140625" customWidth="1"/>
    <col min="15399" max="15399" width="1.85546875" customWidth="1"/>
    <col min="15400" max="15400" width="7.5703125" customWidth="1"/>
    <col min="15401" max="15401" width="1.85546875" customWidth="1"/>
    <col min="15402" max="15402" width="12.140625" customWidth="1"/>
    <col min="15403" max="15403" width="1.85546875" customWidth="1"/>
    <col min="15404" max="15404" width="11" customWidth="1"/>
    <col min="15405" max="15405" width="1.85546875" customWidth="1"/>
    <col min="15407" max="15407" width="1.85546875" customWidth="1"/>
    <col min="15409" max="15409" width="1.85546875" customWidth="1"/>
    <col min="15411" max="15411" width="1.85546875" customWidth="1"/>
    <col min="15620" max="15620" width="16.28515625" customWidth="1"/>
    <col min="15621" max="15621" width="9.85546875" customWidth="1"/>
    <col min="15622" max="15627" width="9.7109375" customWidth="1"/>
    <col min="15628" max="15631" width="10" customWidth="1"/>
    <col min="15632" max="15634" width="11" customWidth="1"/>
    <col min="15635" max="15635" width="14.7109375" customWidth="1"/>
    <col min="15636" max="15636" width="10.42578125" customWidth="1"/>
    <col min="15637" max="15637" width="9" customWidth="1"/>
    <col min="15638" max="15638" width="8.28515625" customWidth="1"/>
    <col min="15639" max="15639" width="9.140625" customWidth="1"/>
    <col min="15640" max="15640" width="10" customWidth="1"/>
    <col min="15641" max="15641" width="9.28515625" customWidth="1"/>
    <col min="15642" max="15642" width="8.85546875" customWidth="1"/>
    <col min="15643" max="15643" width="8.5703125" customWidth="1"/>
    <col min="15644" max="15644" width="10" customWidth="1"/>
    <col min="15645" max="15645" width="11.5703125" customWidth="1"/>
    <col min="15646" max="15646" width="9.85546875" customWidth="1"/>
    <col min="15647" max="15647" width="9.140625" customWidth="1"/>
    <col min="15648" max="15648" width="7.42578125" customWidth="1"/>
    <col min="15649" max="15649" width="7.28515625" customWidth="1"/>
    <col min="15650" max="15650" width="1.85546875" customWidth="1"/>
    <col min="15651" max="15651" width="7.5703125" customWidth="1"/>
    <col min="15652" max="15653" width="1.85546875" customWidth="1"/>
    <col min="15654" max="15654" width="20.140625" customWidth="1"/>
    <col min="15655" max="15655" width="1.85546875" customWidth="1"/>
    <col min="15656" max="15656" width="7.5703125" customWidth="1"/>
    <col min="15657" max="15657" width="1.85546875" customWidth="1"/>
    <col min="15658" max="15658" width="12.140625" customWidth="1"/>
    <col min="15659" max="15659" width="1.85546875" customWidth="1"/>
    <col min="15660" max="15660" width="11" customWidth="1"/>
    <col min="15661" max="15661" width="1.85546875" customWidth="1"/>
    <col min="15663" max="15663" width="1.85546875" customWidth="1"/>
    <col min="15665" max="15665" width="1.85546875" customWidth="1"/>
    <col min="15667" max="15667" width="1.85546875" customWidth="1"/>
    <col min="15876" max="15876" width="16.28515625" customWidth="1"/>
    <col min="15877" max="15877" width="9.85546875" customWidth="1"/>
    <col min="15878" max="15883" width="9.7109375" customWidth="1"/>
    <col min="15884" max="15887" width="10" customWidth="1"/>
    <col min="15888" max="15890" width="11" customWidth="1"/>
    <col min="15891" max="15891" width="14.7109375" customWidth="1"/>
    <col min="15892" max="15892" width="10.42578125" customWidth="1"/>
    <col min="15893" max="15893" width="9" customWidth="1"/>
    <col min="15894" max="15894" width="8.28515625" customWidth="1"/>
    <col min="15895" max="15895" width="9.140625" customWidth="1"/>
    <col min="15896" max="15896" width="10" customWidth="1"/>
    <col min="15897" max="15897" width="9.28515625" customWidth="1"/>
    <col min="15898" max="15898" width="8.85546875" customWidth="1"/>
    <col min="15899" max="15899" width="8.5703125" customWidth="1"/>
    <col min="15900" max="15900" width="10" customWidth="1"/>
    <col min="15901" max="15901" width="11.5703125" customWidth="1"/>
    <col min="15902" max="15902" width="9.85546875" customWidth="1"/>
    <col min="15903" max="15903" width="9.140625" customWidth="1"/>
    <col min="15904" max="15904" width="7.42578125" customWidth="1"/>
    <col min="15905" max="15905" width="7.28515625" customWidth="1"/>
    <col min="15906" max="15906" width="1.85546875" customWidth="1"/>
    <col min="15907" max="15907" width="7.5703125" customWidth="1"/>
    <col min="15908" max="15909" width="1.85546875" customWidth="1"/>
    <col min="15910" max="15910" width="20.140625" customWidth="1"/>
    <col min="15911" max="15911" width="1.85546875" customWidth="1"/>
    <col min="15912" max="15912" width="7.5703125" customWidth="1"/>
    <col min="15913" max="15913" width="1.85546875" customWidth="1"/>
    <col min="15914" max="15914" width="12.140625" customWidth="1"/>
    <col min="15915" max="15915" width="1.85546875" customWidth="1"/>
    <col min="15916" max="15916" width="11" customWidth="1"/>
    <col min="15917" max="15917" width="1.85546875" customWidth="1"/>
    <col min="15919" max="15919" width="1.85546875" customWidth="1"/>
    <col min="15921" max="15921" width="1.85546875" customWidth="1"/>
    <col min="15923" max="15923" width="1.85546875" customWidth="1"/>
    <col min="16132" max="16132" width="16.28515625" customWidth="1"/>
    <col min="16133" max="16133" width="9.85546875" customWidth="1"/>
    <col min="16134" max="16139" width="9.7109375" customWidth="1"/>
    <col min="16140" max="16143" width="10" customWidth="1"/>
    <col min="16144" max="16146" width="11" customWidth="1"/>
    <col min="16147" max="16147" width="14.7109375" customWidth="1"/>
    <col min="16148" max="16148" width="10.42578125" customWidth="1"/>
    <col min="16149" max="16149" width="9" customWidth="1"/>
    <col min="16150" max="16150" width="8.28515625" customWidth="1"/>
    <col min="16151" max="16151" width="9.140625" customWidth="1"/>
    <col min="16152" max="16152" width="10" customWidth="1"/>
    <col min="16153" max="16153" width="9.28515625" customWidth="1"/>
    <col min="16154" max="16154" width="8.85546875" customWidth="1"/>
    <col min="16155" max="16155" width="8.5703125" customWidth="1"/>
    <col min="16156" max="16156" width="10" customWidth="1"/>
    <col min="16157" max="16157" width="11.5703125" customWidth="1"/>
    <col min="16158" max="16158" width="9.85546875" customWidth="1"/>
    <col min="16159" max="16159" width="9.140625" customWidth="1"/>
    <col min="16160" max="16160" width="7.42578125" customWidth="1"/>
    <col min="16161" max="16161" width="7.28515625" customWidth="1"/>
    <col min="16162" max="16162" width="1.85546875" customWidth="1"/>
    <col min="16163" max="16163" width="7.5703125" customWidth="1"/>
    <col min="16164" max="16165" width="1.85546875" customWidth="1"/>
    <col min="16166" max="16166" width="20.140625" customWidth="1"/>
    <col min="16167" max="16167" width="1.85546875" customWidth="1"/>
    <col min="16168" max="16168" width="7.5703125" customWidth="1"/>
    <col min="16169" max="16169" width="1.85546875" customWidth="1"/>
    <col min="16170" max="16170" width="12.140625" customWidth="1"/>
    <col min="16171" max="16171" width="1.85546875" customWidth="1"/>
    <col min="16172" max="16172" width="11" customWidth="1"/>
    <col min="16173" max="16173" width="1.85546875" customWidth="1"/>
    <col min="16175" max="16175" width="1.85546875" customWidth="1"/>
    <col min="16177" max="16177" width="1.85546875" customWidth="1"/>
    <col min="16179" max="16179" width="1.85546875" customWidth="1"/>
  </cols>
  <sheetData>
    <row r="5" spans="1:33" ht="14.1" customHeight="1" x14ac:dyDescent="0.2">
      <c r="P5" s="1"/>
      <c r="Q5" s="1"/>
    </row>
    <row r="6" spans="1:33" ht="14.1" customHeight="1" thickBot="1" x14ac:dyDescent="0.25">
      <c r="P6" s="1"/>
      <c r="Q6" s="1"/>
    </row>
    <row r="7" spans="1:33" ht="14.1" customHeight="1" x14ac:dyDescent="0.2">
      <c r="A7" s="2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4"/>
      <c r="P7" s="5"/>
      <c r="Q7" s="5"/>
      <c r="R7" s="2" t="s">
        <v>0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4"/>
    </row>
    <row r="8" spans="1:33" ht="14.1" customHeight="1" x14ac:dyDescent="0.2">
      <c r="A8" s="6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  <c r="P8" s="5"/>
      <c r="Q8" s="5"/>
      <c r="R8" s="6" t="s">
        <v>1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8"/>
    </row>
    <row r="9" spans="1:33" ht="14.1" customHeight="1" thickBot="1" x14ac:dyDescent="0.25">
      <c r="A9" s="9" t="s">
        <v>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  <c r="P9" s="5"/>
      <c r="Q9" s="5"/>
      <c r="R9" s="9" t="s">
        <v>2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1"/>
    </row>
    <row r="10" spans="1:33" ht="4.5" customHeight="1" thickBot="1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"/>
      <c r="Q10" s="1"/>
      <c r="R10" s="12"/>
    </row>
    <row r="11" spans="1:33" ht="18" customHeight="1" x14ac:dyDescent="0.2">
      <c r="A11" s="2" t="s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/>
      <c r="P11" s="5"/>
      <c r="Q11" s="5"/>
      <c r="R11" s="2" t="s">
        <v>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4"/>
    </row>
    <row r="12" spans="1:33" ht="15" customHeight="1" thickBot="1" x14ac:dyDescent="0.25">
      <c r="A12" s="9" t="s">
        <v>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/>
      <c r="P12" s="5"/>
      <c r="Q12" s="5"/>
      <c r="R12" s="9" t="s">
        <v>4</v>
      </c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1"/>
    </row>
    <row r="13" spans="1:33" ht="5.25" customHeight="1" thickBot="1" x14ac:dyDescent="0.25"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/>
      <c r="Q13" s="14"/>
      <c r="R13" s="13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3" ht="15.75" customHeight="1" thickBot="1" x14ac:dyDescent="0.25">
      <c r="A14" s="16">
        <v>2023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/>
      <c r="P14" s="19"/>
      <c r="Q14" s="19"/>
      <c r="R14" s="16">
        <v>2020</v>
      </c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8"/>
      <c r="AG14" s="20"/>
    </row>
    <row r="15" spans="1:33" ht="14.25" customHeight="1" x14ac:dyDescent="0.2">
      <c r="A15" s="21" t="s">
        <v>5</v>
      </c>
      <c r="B15" s="21" t="s">
        <v>6</v>
      </c>
      <c r="C15" s="21" t="s">
        <v>7</v>
      </c>
      <c r="D15" s="21" t="s">
        <v>8</v>
      </c>
      <c r="E15" s="21" t="s">
        <v>9</v>
      </c>
      <c r="F15" s="21" t="s">
        <v>10</v>
      </c>
      <c r="G15" s="21" t="s">
        <v>11</v>
      </c>
      <c r="H15" s="21" t="s">
        <v>12</v>
      </c>
      <c r="I15" s="21" t="s">
        <v>13</v>
      </c>
      <c r="J15" s="21" t="s">
        <v>14</v>
      </c>
      <c r="K15" s="21" t="s">
        <v>15</v>
      </c>
      <c r="L15" s="21" t="s">
        <v>16</v>
      </c>
      <c r="M15" s="21" t="s">
        <v>17</v>
      </c>
      <c r="N15" s="22" t="s">
        <v>18</v>
      </c>
      <c r="O15" s="23" t="s">
        <v>19</v>
      </c>
      <c r="P15" s="24"/>
      <c r="Q15" s="24"/>
      <c r="R15" s="23" t="s">
        <v>5</v>
      </c>
      <c r="S15" s="23" t="s">
        <v>6</v>
      </c>
      <c r="T15" s="25" t="s">
        <v>20</v>
      </c>
      <c r="U15" s="25" t="s">
        <v>21</v>
      </c>
      <c r="V15" s="25" t="s">
        <v>22</v>
      </c>
      <c r="W15" s="25" t="s">
        <v>23</v>
      </c>
      <c r="X15" s="25" t="s">
        <v>24</v>
      </c>
      <c r="Y15" s="25" t="s">
        <v>25</v>
      </c>
      <c r="Z15" s="25" t="s">
        <v>26</v>
      </c>
      <c r="AA15" s="25" t="s">
        <v>27</v>
      </c>
      <c r="AB15" s="25" t="s">
        <v>28</v>
      </c>
      <c r="AC15" s="26" t="s">
        <v>29</v>
      </c>
      <c r="AD15" s="27"/>
      <c r="AE15" s="25" t="s">
        <v>30</v>
      </c>
      <c r="AF15" s="23" t="s">
        <v>31</v>
      </c>
      <c r="AG15" s="12"/>
    </row>
    <row r="16" spans="1:33" ht="14.1" customHeight="1" thickBot="1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/>
      <c r="O16" s="22"/>
      <c r="P16" s="24"/>
      <c r="Q16" s="24"/>
      <c r="R16" s="22"/>
      <c r="S16" s="22"/>
      <c r="T16" s="21"/>
      <c r="U16" s="21"/>
      <c r="V16" s="21"/>
      <c r="W16" s="21"/>
      <c r="X16" s="21"/>
      <c r="Y16" s="21"/>
      <c r="Z16" s="21"/>
      <c r="AA16" s="21"/>
      <c r="AB16" s="21"/>
      <c r="AC16" s="28"/>
      <c r="AD16" s="29"/>
      <c r="AE16" s="21"/>
      <c r="AF16" s="22"/>
    </row>
    <row r="17" spans="1:32" ht="14.1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  <c r="O17" s="22"/>
      <c r="P17" s="24"/>
      <c r="Q17" s="24"/>
      <c r="R17" s="22"/>
      <c r="S17" s="22"/>
      <c r="T17" s="21"/>
      <c r="U17" s="21"/>
      <c r="V17" s="21"/>
      <c r="W17" s="21"/>
      <c r="X17" s="21"/>
      <c r="Y17" s="21"/>
      <c r="Z17" s="21"/>
      <c r="AA17" s="21"/>
      <c r="AB17" s="21"/>
      <c r="AC17" s="30" t="s">
        <v>32</v>
      </c>
      <c r="AD17" s="30" t="s">
        <v>33</v>
      </c>
      <c r="AE17" s="21"/>
      <c r="AF17" s="22"/>
    </row>
    <row r="18" spans="1:32" ht="14.1" customHeight="1" thickBot="1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2"/>
      <c r="O18" s="32"/>
      <c r="P18" s="24"/>
      <c r="Q18" s="24"/>
      <c r="R18" s="32"/>
      <c r="S18" s="32"/>
      <c r="T18" s="31"/>
      <c r="U18" s="31"/>
      <c r="V18" s="31"/>
      <c r="W18" s="31"/>
      <c r="X18" s="31"/>
      <c r="Y18" s="31"/>
      <c r="Z18" s="31"/>
      <c r="AA18" s="31"/>
      <c r="AB18" s="31"/>
      <c r="AC18" s="32"/>
      <c r="AD18" s="32"/>
      <c r="AE18" s="31"/>
      <c r="AF18" s="32"/>
    </row>
    <row r="19" spans="1:32" ht="6.75" customHeight="1" x14ac:dyDescent="0.2">
      <c r="A19" s="33"/>
      <c r="B19" s="34"/>
      <c r="C19" s="35"/>
      <c r="D19" s="35"/>
      <c r="E19" s="35"/>
      <c r="F19" s="35"/>
      <c r="G19" s="35"/>
      <c r="H19" s="35"/>
      <c r="I19" s="36"/>
      <c r="J19" s="35"/>
      <c r="K19" s="37"/>
      <c r="L19" s="38"/>
      <c r="M19" s="39"/>
      <c r="N19" s="40"/>
      <c r="O19" s="41"/>
      <c r="P19" s="42"/>
      <c r="Q19" s="42"/>
      <c r="R19" s="43"/>
      <c r="S19" s="39"/>
      <c r="T19" s="36"/>
      <c r="U19" s="36"/>
      <c r="V19" s="38"/>
      <c r="W19" s="40"/>
      <c r="X19" s="38"/>
      <c r="Y19" s="40"/>
      <c r="Z19" s="38"/>
      <c r="AA19" s="40"/>
      <c r="AB19" s="39"/>
      <c r="AC19" s="35"/>
      <c r="AD19" s="35"/>
      <c r="AE19" s="38"/>
      <c r="AF19" s="44"/>
    </row>
    <row r="20" spans="1:32" ht="14.1" customHeight="1" x14ac:dyDescent="0.2">
      <c r="A20" s="45">
        <v>41</v>
      </c>
      <c r="B20" s="46" t="s">
        <v>34</v>
      </c>
      <c r="C20" s="47">
        <f>SUM(D20:O20,T20:AF20)</f>
        <v>74745.405000000013</v>
      </c>
      <c r="D20" s="47">
        <f t="shared" ref="D20:O20" si="0">SUM(D22:D58)</f>
        <v>3385.5960000000005</v>
      </c>
      <c r="E20" s="48">
        <v>25</v>
      </c>
      <c r="F20" s="47">
        <f t="shared" si="0"/>
        <v>3494.7300000000005</v>
      </c>
      <c r="G20" s="47">
        <f t="shared" si="0"/>
        <v>7322.3450000000012</v>
      </c>
      <c r="H20" s="47">
        <f t="shared" si="0"/>
        <v>14243.007</v>
      </c>
      <c r="I20" s="47">
        <f t="shared" si="0"/>
        <v>348.52499999999998</v>
      </c>
      <c r="J20" s="47">
        <f t="shared" si="0"/>
        <v>2816.8149999999996</v>
      </c>
      <c r="K20" s="47">
        <f t="shared" si="0"/>
        <v>121</v>
      </c>
      <c r="L20" s="47">
        <f t="shared" si="0"/>
        <v>154.30000000000001</v>
      </c>
      <c r="M20" s="47">
        <f t="shared" si="0"/>
        <v>1063.3599999999999</v>
      </c>
      <c r="N20" s="49">
        <f t="shared" si="0"/>
        <v>600.17999999999995</v>
      </c>
      <c r="O20" s="50">
        <f t="shared" si="0"/>
        <v>239.7</v>
      </c>
      <c r="P20" s="51"/>
      <c r="Q20" s="51"/>
      <c r="R20" s="52">
        <v>41</v>
      </c>
      <c r="S20" s="53" t="s">
        <v>34</v>
      </c>
      <c r="T20" s="54">
        <f>SUM(T22:T58)</f>
        <v>199.98999999999998</v>
      </c>
      <c r="U20" s="54">
        <f t="shared" ref="U20:AF20" si="1">SUM(U22:U58)</f>
        <v>153.35</v>
      </c>
      <c r="V20" s="54">
        <f t="shared" si="1"/>
        <v>2402.1699999999996</v>
      </c>
      <c r="W20" s="54">
        <f t="shared" si="1"/>
        <v>471.5</v>
      </c>
      <c r="X20" s="54">
        <f t="shared" si="1"/>
        <v>1317.87</v>
      </c>
      <c r="Y20" s="54">
        <f t="shared" si="1"/>
        <v>1540.0500000000002</v>
      </c>
      <c r="Z20" s="54">
        <f t="shared" si="1"/>
        <v>568.04</v>
      </c>
      <c r="AA20" s="54">
        <f t="shared" si="1"/>
        <v>561.6</v>
      </c>
      <c r="AB20" s="54">
        <f t="shared" si="1"/>
        <v>1155.79</v>
      </c>
      <c r="AC20" s="54">
        <f t="shared" si="1"/>
        <v>26899.777000000006</v>
      </c>
      <c r="AD20" s="54">
        <f t="shared" si="1"/>
        <v>3826.7</v>
      </c>
      <c r="AE20" s="54">
        <f t="shared" si="1"/>
        <v>788.34999999999991</v>
      </c>
      <c r="AF20" s="50">
        <f t="shared" si="1"/>
        <v>1045.6600000000001</v>
      </c>
    </row>
    <row r="21" spans="1:32" ht="5.25" customHeight="1" x14ac:dyDescent="0.2">
      <c r="A21" s="55"/>
      <c r="B21" s="56"/>
      <c r="C21" s="47"/>
      <c r="D21" s="57"/>
      <c r="E21" s="56"/>
      <c r="F21" s="57"/>
      <c r="G21" s="57"/>
      <c r="H21" s="57"/>
      <c r="I21" s="58"/>
      <c r="J21" s="57"/>
      <c r="K21" s="59"/>
      <c r="L21" s="60"/>
      <c r="M21" s="60"/>
      <c r="N21" s="61"/>
      <c r="O21" s="62"/>
      <c r="P21" s="61"/>
      <c r="Q21" s="61"/>
      <c r="R21" s="55"/>
      <c r="S21" s="63"/>
      <c r="T21" s="58"/>
      <c r="U21" s="58"/>
      <c r="V21" s="60"/>
      <c r="W21" s="61"/>
      <c r="X21" s="60"/>
      <c r="Y21" s="59"/>
      <c r="Z21" s="64"/>
      <c r="AA21" s="64"/>
      <c r="AB21" s="57"/>
      <c r="AC21" s="57"/>
      <c r="AD21" s="57"/>
      <c r="AE21" s="60"/>
      <c r="AF21" s="65"/>
    </row>
    <row r="22" spans="1:32" ht="14.25" customHeight="1" x14ac:dyDescent="0.2">
      <c r="A22" s="55">
        <v>41001</v>
      </c>
      <c r="B22" s="56" t="s">
        <v>35</v>
      </c>
      <c r="C22" s="47">
        <f>SUM(D22:O22,T22:AF22)</f>
        <v>4074.0550000000003</v>
      </c>
      <c r="D22" s="66">
        <v>160</v>
      </c>
      <c r="E22" s="48">
        <v>10.455</v>
      </c>
      <c r="F22" s="56">
        <v>309</v>
      </c>
      <c r="G22" s="67">
        <v>474</v>
      </c>
      <c r="H22" s="68">
        <v>857.1</v>
      </c>
      <c r="I22" s="68">
        <v>29.5</v>
      </c>
      <c r="J22" s="48">
        <v>167</v>
      </c>
      <c r="K22" s="56">
        <v>19</v>
      </c>
      <c r="L22" s="48">
        <v>0</v>
      </c>
      <c r="M22" s="48">
        <v>28.5</v>
      </c>
      <c r="N22" s="48">
        <v>44.5</v>
      </c>
      <c r="O22" s="69">
        <v>0</v>
      </c>
      <c r="P22" s="70"/>
      <c r="Q22" s="70"/>
      <c r="R22" s="55">
        <v>41001</v>
      </c>
      <c r="S22" s="56" t="s">
        <v>35</v>
      </c>
      <c r="T22" s="48">
        <v>0</v>
      </c>
      <c r="U22" s="48">
        <v>17</v>
      </c>
      <c r="V22" s="71">
        <v>74</v>
      </c>
      <c r="W22" s="48">
        <v>30</v>
      </c>
      <c r="X22" s="48">
        <v>48</v>
      </c>
      <c r="Y22" s="48">
        <v>32.5</v>
      </c>
      <c r="Z22" s="56">
        <v>33</v>
      </c>
      <c r="AA22" s="48">
        <v>81.5</v>
      </c>
      <c r="AB22" s="56">
        <v>0</v>
      </c>
      <c r="AC22" s="68">
        <v>878</v>
      </c>
      <c r="AD22" s="48">
        <v>726</v>
      </c>
      <c r="AE22" s="68">
        <v>41</v>
      </c>
      <c r="AF22" s="72">
        <v>14</v>
      </c>
    </row>
    <row r="23" spans="1:32" ht="14.25" customHeight="1" x14ac:dyDescent="0.2">
      <c r="A23" s="55">
        <v>41006</v>
      </c>
      <c r="B23" s="56" t="s">
        <v>36</v>
      </c>
      <c r="C23" s="47">
        <f t="shared" ref="C23:C58" si="2">SUM(D23:O23,T23:AF23)</f>
        <v>3687.3</v>
      </c>
      <c r="D23" s="68">
        <v>57</v>
      </c>
      <c r="E23" s="48">
        <v>0</v>
      </c>
      <c r="F23" s="56">
        <v>22</v>
      </c>
      <c r="G23" s="73">
        <v>13</v>
      </c>
      <c r="H23" s="68">
        <v>332.8</v>
      </c>
      <c r="I23" s="56">
        <v>0</v>
      </c>
      <c r="J23" s="48">
        <v>37</v>
      </c>
      <c r="K23" s="56">
        <v>0</v>
      </c>
      <c r="L23" s="48">
        <v>4.5</v>
      </c>
      <c r="M23" s="48">
        <v>17</v>
      </c>
      <c r="N23" s="56">
        <v>9</v>
      </c>
      <c r="O23" s="69">
        <v>12</v>
      </c>
      <c r="P23" s="74"/>
      <c r="Q23" s="74"/>
      <c r="R23" s="55">
        <v>41006</v>
      </c>
      <c r="S23" s="56" t="s">
        <v>36</v>
      </c>
      <c r="T23" s="48">
        <v>0</v>
      </c>
      <c r="U23" s="48">
        <v>0</v>
      </c>
      <c r="V23" s="71">
        <v>45.5</v>
      </c>
      <c r="W23" s="56">
        <v>0</v>
      </c>
      <c r="X23" s="56">
        <v>5</v>
      </c>
      <c r="Y23" s="48">
        <v>33</v>
      </c>
      <c r="Z23" s="68">
        <v>5</v>
      </c>
      <c r="AA23" s="48">
        <v>5.5</v>
      </c>
      <c r="AB23" s="56">
        <v>189</v>
      </c>
      <c r="AC23" s="68">
        <v>2811</v>
      </c>
      <c r="AD23" s="48">
        <v>70</v>
      </c>
      <c r="AE23" s="68">
        <v>14</v>
      </c>
      <c r="AF23" s="72">
        <v>5</v>
      </c>
    </row>
    <row r="24" spans="1:32" ht="14.25" customHeight="1" x14ac:dyDescent="0.2">
      <c r="A24" s="55">
        <v>41013</v>
      </c>
      <c r="B24" s="56" t="s">
        <v>37</v>
      </c>
      <c r="C24" s="47">
        <f t="shared" si="2"/>
        <v>612.11300000000006</v>
      </c>
      <c r="D24" s="68">
        <v>22.063000000000002</v>
      </c>
      <c r="E24" s="48">
        <v>0</v>
      </c>
      <c r="F24" s="56">
        <v>0</v>
      </c>
      <c r="G24" s="73">
        <v>161.13100000000003</v>
      </c>
      <c r="H24" s="68">
        <v>25.356999999999999</v>
      </c>
      <c r="I24" s="56">
        <v>0</v>
      </c>
      <c r="J24" s="48">
        <v>52.614999999999995</v>
      </c>
      <c r="K24" s="56">
        <v>0</v>
      </c>
      <c r="L24" s="48">
        <v>0</v>
      </c>
      <c r="M24" s="48">
        <v>5.5100000000000007</v>
      </c>
      <c r="N24" s="48">
        <v>6.9300000000000006</v>
      </c>
      <c r="O24" s="69">
        <v>0</v>
      </c>
      <c r="P24" s="70"/>
      <c r="Q24" s="70"/>
      <c r="R24" s="55">
        <v>41013</v>
      </c>
      <c r="S24" s="56" t="s">
        <v>37</v>
      </c>
      <c r="T24" s="48">
        <v>2.29</v>
      </c>
      <c r="U24" s="48">
        <v>0</v>
      </c>
      <c r="V24" s="71">
        <v>16.32</v>
      </c>
      <c r="W24" s="48">
        <v>0</v>
      </c>
      <c r="X24" s="48">
        <v>25.139999999999997</v>
      </c>
      <c r="Y24" s="48">
        <v>4.12</v>
      </c>
      <c r="Z24" s="68">
        <v>6.19</v>
      </c>
      <c r="AA24" s="48">
        <v>34.4</v>
      </c>
      <c r="AB24" s="56">
        <v>4.99</v>
      </c>
      <c r="AC24" s="68">
        <v>198.727</v>
      </c>
      <c r="AD24" s="48">
        <v>38</v>
      </c>
      <c r="AE24" s="68">
        <v>5.0999999999999996</v>
      </c>
      <c r="AF24" s="72">
        <v>3.23</v>
      </c>
    </row>
    <row r="25" spans="1:32" ht="14.25" customHeight="1" x14ac:dyDescent="0.2">
      <c r="A25" s="55">
        <v>41016</v>
      </c>
      <c r="B25" s="56" t="s">
        <v>38</v>
      </c>
      <c r="C25" s="47">
        <f t="shared" si="2"/>
        <v>1105.7</v>
      </c>
      <c r="D25" s="66">
        <v>37</v>
      </c>
      <c r="E25" s="48">
        <v>14</v>
      </c>
      <c r="F25" s="56">
        <v>5.5</v>
      </c>
      <c r="G25" s="73">
        <v>60</v>
      </c>
      <c r="H25" s="68">
        <v>130</v>
      </c>
      <c r="I25" s="68">
        <v>0</v>
      </c>
      <c r="J25" s="48">
        <v>145</v>
      </c>
      <c r="K25" s="56">
        <v>0</v>
      </c>
      <c r="L25" s="48">
        <v>0</v>
      </c>
      <c r="M25" s="48">
        <v>17</v>
      </c>
      <c r="N25" s="48">
        <v>5</v>
      </c>
      <c r="O25" s="69">
        <v>0</v>
      </c>
      <c r="P25" s="70"/>
      <c r="Q25" s="70"/>
      <c r="R25" s="55">
        <v>41016</v>
      </c>
      <c r="S25" s="56" t="s">
        <v>38</v>
      </c>
      <c r="T25" s="48">
        <v>2.5</v>
      </c>
      <c r="U25" s="48">
        <v>0</v>
      </c>
      <c r="V25" s="71">
        <v>13</v>
      </c>
      <c r="W25" s="48">
        <v>38.700000000000003</v>
      </c>
      <c r="X25" s="48">
        <v>5.5</v>
      </c>
      <c r="Y25" s="48">
        <v>0</v>
      </c>
      <c r="Z25" s="68">
        <v>23</v>
      </c>
      <c r="AA25" s="48">
        <v>7.5</v>
      </c>
      <c r="AB25" s="56">
        <v>8</v>
      </c>
      <c r="AC25" s="68">
        <v>272.5</v>
      </c>
      <c r="AD25" s="48">
        <v>319</v>
      </c>
      <c r="AE25" s="68">
        <v>0</v>
      </c>
      <c r="AF25" s="72">
        <v>2.5</v>
      </c>
    </row>
    <row r="26" spans="1:32" ht="14.25" customHeight="1" x14ac:dyDescent="0.2">
      <c r="A26" s="55">
        <v>41020</v>
      </c>
      <c r="B26" s="56" t="s">
        <v>39</v>
      </c>
      <c r="C26" s="47">
        <f t="shared" si="2"/>
        <v>2731.9300000000003</v>
      </c>
      <c r="D26" s="68">
        <v>44.930000000000007</v>
      </c>
      <c r="E26" s="48">
        <v>3</v>
      </c>
      <c r="F26" s="56">
        <v>101</v>
      </c>
      <c r="G26" s="73">
        <v>129.5</v>
      </c>
      <c r="H26" s="68">
        <v>71</v>
      </c>
      <c r="I26" s="68">
        <v>18</v>
      </c>
      <c r="J26" s="48">
        <v>69</v>
      </c>
      <c r="K26" s="48">
        <v>19</v>
      </c>
      <c r="L26" s="48">
        <v>31</v>
      </c>
      <c r="M26" s="48">
        <v>203</v>
      </c>
      <c r="N26" s="48">
        <v>15.5</v>
      </c>
      <c r="O26" s="69">
        <v>0</v>
      </c>
      <c r="P26" s="70"/>
      <c r="Q26" s="70"/>
      <c r="R26" s="55">
        <v>41020</v>
      </c>
      <c r="S26" s="56" t="s">
        <v>39</v>
      </c>
      <c r="T26" s="48">
        <v>16</v>
      </c>
      <c r="U26" s="48">
        <v>21</v>
      </c>
      <c r="V26" s="71">
        <v>167.5</v>
      </c>
      <c r="W26" s="48">
        <v>18.5</v>
      </c>
      <c r="X26" s="48">
        <v>135.5</v>
      </c>
      <c r="Y26" s="48">
        <v>125.5</v>
      </c>
      <c r="Z26" s="68">
        <v>4</v>
      </c>
      <c r="AA26" s="48">
        <v>26</v>
      </c>
      <c r="AB26" s="56">
        <v>19</v>
      </c>
      <c r="AC26" s="68">
        <v>1284.5</v>
      </c>
      <c r="AD26" s="48">
        <v>126</v>
      </c>
      <c r="AE26" s="68">
        <v>71</v>
      </c>
      <c r="AF26" s="72">
        <v>12.5</v>
      </c>
    </row>
    <row r="27" spans="1:32" ht="14.25" customHeight="1" x14ac:dyDescent="0.2">
      <c r="A27" s="55">
        <v>41026</v>
      </c>
      <c r="B27" s="56" t="s">
        <v>40</v>
      </c>
      <c r="C27" s="47">
        <f t="shared" si="2"/>
        <v>1057.5</v>
      </c>
      <c r="D27" s="68">
        <v>10</v>
      </c>
      <c r="E27" s="48">
        <v>7.1</v>
      </c>
      <c r="F27" s="56">
        <v>0</v>
      </c>
      <c r="G27" s="73">
        <v>6</v>
      </c>
      <c r="H27" s="68">
        <v>50.5</v>
      </c>
      <c r="I27" s="56">
        <v>5</v>
      </c>
      <c r="J27" s="48">
        <v>221.5</v>
      </c>
      <c r="K27" s="56">
        <v>0</v>
      </c>
      <c r="L27" s="48">
        <v>0</v>
      </c>
      <c r="M27" s="48">
        <v>3</v>
      </c>
      <c r="N27" s="48">
        <v>52.900000000000006</v>
      </c>
      <c r="O27" s="69">
        <v>0</v>
      </c>
      <c r="P27" s="70"/>
      <c r="Q27" s="70"/>
      <c r="R27" s="55">
        <v>41026</v>
      </c>
      <c r="S27" s="56" t="s">
        <v>40</v>
      </c>
      <c r="T27" s="48">
        <v>0</v>
      </c>
      <c r="U27" s="48">
        <v>0</v>
      </c>
      <c r="V27" s="71">
        <v>10</v>
      </c>
      <c r="W27" s="48">
        <v>26</v>
      </c>
      <c r="X27" s="48">
        <v>75</v>
      </c>
      <c r="Y27" s="48">
        <v>2.5</v>
      </c>
      <c r="Z27" s="68">
        <v>18</v>
      </c>
      <c r="AA27" s="48">
        <v>38</v>
      </c>
      <c r="AB27" s="56">
        <v>0</v>
      </c>
      <c r="AC27" s="68">
        <v>115</v>
      </c>
      <c r="AD27" s="48">
        <v>105</v>
      </c>
      <c r="AE27" s="68">
        <v>0</v>
      </c>
      <c r="AF27" s="72">
        <v>312</v>
      </c>
    </row>
    <row r="28" spans="1:32" ht="14.25" customHeight="1" x14ac:dyDescent="0.2">
      <c r="A28" s="55">
        <v>41078</v>
      </c>
      <c r="B28" s="56" t="s">
        <v>41</v>
      </c>
      <c r="C28" s="47">
        <f t="shared" si="2"/>
        <v>1049.0999999999999</v>
      </c>
      <c r="D28" s="68">
        <v>16</v>
      </c>
      <c r="E28" s="48">
        <v>0</v>
      </c>
      <c r="F28" s="56">
        <v>136</v>
      </c>
      <c r="G28" s="73">
        <v>307</v>
      </c>
      <c r="H28" s="68">
        <v>117.6</v>
      </c>
      <c r="I28" s="68">
        <v>10</v>
      </c>
      <c r="J28" s="48">
        <v>15</v>
      </c>
      <c r="K28" s="48">
        <v>6.5</v>
      </c>
      <c r="L28" s="48">
        <v>0.5</v>
      </c>
      <c r="M28" s="48">
        <v>69</v>
      </c>
      <c r="N28" s="48">
        <v>2</v>
      </c>
      <c r="O28" s="69">
        <v>3</v>
      </c>
      <c r="P28" s="70"/>
      <c r="Q28" s="70"/>
      <c r="R28" s="55">
        <v>41078</v>
      </c>
      <c r="S28" s="56" t="s">
        <v>41</v>
      </c>
      <c r="T28" s="48">
        <v>0</v>
      </c>
      <c r="U28" s="48">
        <v>0</v>
      </c>
      <c r="V28" s="71">
        <v>86</v>
      </c>
      <c r="W28" s="48">
        <v>2</v>
      </c>
      <c r="X28" s="48">
        <v>39</v>
      </c>
      <c r="Y28" s="48">
        <v>7</v>
      </c>
      <c r="Z28" s="68">
        <v>19</v>
      </c>
      <c r="AA28" s="48">
        <v>4</v>
      </c>
      <c r="AB28" s="56">
        <v>0</v>
      </c>
      <c r="AC28" s="68">
        <v>134</v>
      </c>
      <c r="AD28" s="48">
        <v>35</v>
      </c>
      <c r="AE28" s="68">
        <v>36</v>
      </c>
      <c r="AF28" s="72">
        <v>4.5</v>
      </c>
    </row>
    <row r="29" spans="1:32" ht="14.25" customHeight="1" x14ac:dyDescent="0.2">
      <c r="A29" s="55">
        <v>41132</v>
      </c>
      <c r="B29" s="56" t="s">
        <v>42</v>
      </c>
      <c r="C29" s="47">
        <f t="shared" si="2"/>
        <v>2569.17</v>
      </c>
      <c r="D29" s="68">
        <v>150.14000000000001</v>
      </c>
      <c r="E29" s="56">
        <v>0</v>
      </c>
      <c r="F29" s="56">
        <v>93.5</v>
      </c>
      <c r="G29" s="73">
        <v>486.03000000000003</v>
      </c>
      <c r="H29" s="68">
        <v>215</v>
      </c>
      <c r="I29" s="68">
        <v>54</v>
      </c>
      <c r="J29" s="48">
        <v>101</v>
      </c>
      <c r="K29" s="48">
        <v>0</v>
      </c>
      <c r="L29" s="48">
        <v>0</v>
      </c>
      <c r="M29" s="48">
        <v>18.5</v>
      </c>
      <c r="N29" s="48">
        <v>88</v>
      </c>
      <c r="O29" s="69">
        <v>5</v>
      </c>
      <c r="P29" s="70"/>
      <c r="Q29" s="70"/>
      <c r="R29" s="55">
        <v>41132</v>
      </c>
      <c r="S29" s="56" t="s">
        <v>42</v>
      </c>
      <c r="T29" s="48">
        <v>12</v>
      </c>
      <c r="U29" s="48">
        <v>11</v>
      </c>
      <c r="V29" s="71">
        <v>37</v>
      </c>
      <c r="W29" s="48">
        <v>109</v>
      </c>
      <c r="X29" s="48">
        <v>73</v>
      </c>
      <c r="Y29" s="48">
        <v>43</v>
      </c>
      <c r="Z29" s="68">
        <v>59</v>
      </c>
      <c r="AA29" s="48">
        <v>105</v>
      </c>
      <c r="AB29" s="56">
        <v>8</v>
      </c>
      <c r="AC29" s="68">
        <v>746.5</v>
      </c>
      <c r="AD29" s="48">
        <v>108</v>
      </c>
      <c r="AE29" s="68">
        <v>17</v>
      </c>
      <c r="AF29" s="72">
        <v>29.5</v>
      </c>
    </row>
    <row r="30" spans="1:32" ht="14.25" customHeight="1" x14ac:dyDescent="0.2">
      <c r="A30" s="55">
        <v>41206</v>
      </c>
      <c r="B30" s="56" t="s">
        <v>43</v>
      </c>
      <c r="C30" s="47">
        <f t="shared" si="2"/>
        <v>1929.5</v>
      </c>
      <c r="D30" s="68">
        <v>15</v>
      </c>
      <c r="E30" s="48">
        <v>21.5</v>
      </c>
      <c r="F30" s="56">
        <v>18</v>
      </c>
      <c r="G30" s="73">
        <v>292.5</v>
      </c>
      <c r="H30" s="68">
        <v>414.4</v>
      </c>
      <c r="I30" s="68">
        <v>8</v>
      </c>
      <c r="J30" s="48">
        <v>35.5</v>
      </c>
      <c r="K30" s="48">
        <v>5</v>
      </c>
      <c r="L30" s="48">
        <v>0</v>
      </c>
      <c r="M30" s="48">
        <v>116.5</v>
      </c>
      <c r="N30" s="48">
        <v>7.5</v>
      </c>
      <c r="O30" s="69">
        <v>0</v>
      </c>
      <c r="P30" s="70"/>
      <c r="Q30" s="70"/>
      <c r="R30" s="55">
        <v>41206</v>
      </c>
      <c r="S30" s="56" t="s">
        <v>43</v>
      </c>
      <c r="T30" s="48">
        <v>0</v>
      </c>
      <c r="U30" s="48">
        <v>8</v>
      </c>
      <c r="V30" s="71">
        <v>360.6</v>
      </c>
      <c r="W30" s="48">
        <v>5</v>
      </c>
      <c r="X30" s="48">
        <v>92</v>
      </c>
      <c r="Y30" s="48">
        <v>7</v>
      </c>
      <c r="Z30" s="68">
        <v>40</v>
      </c>
      <c r="AA30" s="48">
        <v>8</v>
      </c>
      <c r="AB30" s="56">
        <v>37</v>
      </c>
      <c r="AC30" s="68">
        <v>301</v>
      </c>
      <c r="AD30" s="48">
        <v>71</v>
      </c>
      <c r="AE30" s="68">
        <v>59</v>
      </c>
      <c r="AF30" s="72">
        <v>7</v>
      </c>
    </row>
    <row r="31" spans="1:32" ht="14.25" customHeight="1" x14ac:dyDescent="0.2">
      <c r="A31" s="55">
        <v>41244</v>
      </c>
      <c r="B31" s="56" t="s">
        <v>44</v>
      </c>
      <c r="C31" s="47">
        <f t="shared" si="2"/>
        <v>489.9</v>
      </c>
      <c r="D31" s="68">
        <v>48</v>
      </c>
      <c r="E31" s="48">
        <v>9</v>
      </c>
      <c r="F31" s="56">
        <v>4</v>
      </c>
      <c r="G31" s="73">
        <v>140.5</v>
      </c>
      <c r="H31" s="68">
        <v>29</v>
      </c>
      <c r="I31" s="56">
        <v>0</v>
      </c>
      <c r="J31" s="48">
        <v>13</v>
      </c>
      <c r="K31" s="56">
        <v>0</v>
      </c>
      <c r="L31" s="48">
        <v>0</v>
      </c>
      <c r="M31" s="48">
        <v>2.5</v>
      </c>
      <c r="N31" s="56">
        <v>6</v>
      </c>
      <c r="O31" s="69">
        <v>1</v>
      </c>
      <c r="P31" s="74"/>
      <c r="Q31" s="74"/>
      <c r="R31" s="55">
        <v>41244</v>
      </c>
      <c r="S31" s="56" t="s">
        <v>44</v>
      </c>
      <c r="T31" s="48">
        <v>0</v>
      </c>
      <c r="U31" s="48">
        <v>0</v>
      </c>
      <c r="V31" s="71">
        <v>4</v>
      </c>
      <c r="W31" s="48">
        <v>25</v>
      </c>
      <c r="X31" s="48">
        <v>17.2</v>
      </c>
      <c r="Y31" s="48">
        <v>1</v>
      </c>
      <c r="Z31" s="68">
        <v>6</v>
      </c>
      <c r="AA31" s="48">
        <v>7.2</v>
      </c>
      <c r="AB31" s="56">
        <v>0</v>
      </c>
      <c r="AC31" s="68">
        <v>143.5</v>
      </c>
      <c r="AD31" s="48">
        <v>15.5</v>
      </c>
      <c r="AE31" s="68">
        <v>5.5</v>
      </c>
      <c r="AF31" s="72">
        <v>12</v>
      </c>
    </row>
    <row r="32" spans="1:32" ht="14.25" customHeight="1" x14ac:dyDescent="0.2">
      <c r="A32" s="55">
        <v>41298</v>
      </c>
      <c r="B32" s="56" t="s">
        <v>45</v>
      </c>
      <c r="C32" s="47">
        <f t="shared" si="2"/>
        <v>4569.18</v>
      </c>
      <c r="D32" s="68">
        <v>246.18</v>
      </c>
      <c r="E32" s="48">
        <v>8</v>
      </c>
      <c r="F32" s="56">
        <v>32</v>
      </c>
      <c r="G32" s="73">
        <v>274</v>
      </c>
      <c r="H32" s="68">
        <v>114</v>
      </c>
      <c r="I32" s="56">
        <v>2</v>
      </c>
      <c r="J32" s="48">
        <v>176</v>
      </c>
      <c r="K32" s="56">
        <v>13</v>
      </c>
      <c r="L32" s="48">
        <v>22</v>
      </c>
      <c r="M32" s="48">
        <v>69</v>
      </c>
      <c r="N32" s="48">
        <v>31.5</v>
      </c>
      <c r="O32" s="69">
        <v>5</v>
      </c>
      <c r="P32" s="70"/>
      <c r="Q32" s="70"/>
      <c r="R32" s="55">
        <v>41298</v>
      </c>
      <c r="S32" s="56" t="s">
        <v>45</v>
      </c>
      <c r="T32" s="48">
        <v>4</v>
      </c>
      <c r="U32" s="48">
        <v>0</v>
      </c>
      <c r="V32" s="71">
        <v>212</v>
      </c>
      <c r="W32" s="48">
        <v>13</v>
      </c>
      <c r="X32" s="48">
        <v>29</v>
      </c>
      <c r="Y32" s="48">
        <v>8.5</v>
      </c>
      <c r="Z32" s="68">
        <v>42</v>
      </c>
      <c r="AA32" s="48">
        <v>63</v>
      </c>
      <c r="AB32" s="56">
        <v>28.5</v>
      </c>
      <c r="AC32" s="68">
        <v>2863</v>
      </c>
      <c r="AD32" s="48">
        <v>241</v>
      </c>
      <c r="AE32" s="68">
        <v>32</v>
      </c>
      <c r="AF32" s="72">
        <v>40.5</v>
      </c>
    </row>
    <row r="33" spans="1:32" ht="14.25" customHeight="1" x14ac:dyDescent="0.2">
      <c r="A33" s="55">
        <v>41306</v>
      </c>
      <c r="B33" s="56" t="s">
        <v>46</v>
      </c>
      <c r="C33" s="47">
        <f t="shared" si="2"/>
        <v>3680.41</v>
      </c>
      <c r="D33" s="68">
        <v>145.36000000000001</v>
      </c>
      <c r="E33" s="48">
        <v>0</v>
      </c>
      <c r="F33" s="56">
        <v>100</v>
      </c>
      <c r="G33" s="73">
        <v>492.44999999999993</v>
      </c>
      <c r="H33" s="68">
        <v>179.5</v>
      </c>
      <c r="I33" s="68">
        <v>13.5</v>
      </c>
      <c r="J33" s="48">
        <v>185</v>
      </c>
      <c r="K33" s="56">
        <v>0</v>
      </c>
      <c r="L33" s="48">
        <v>0</v>
      </c>
      <c r="M33" s="48">
        <v>40.9</v>
      </c>
      <c r="N33" s="48">
        <v>31</v>
      </c>
      <c r="O33" s="69">
        <v>0</v>
      </c>
      <c r="P33" s="70"/>
      <c r="Q33" s="70"/>
      <c r="R33" s="55">
        <v>41306</v>
      </c>
      <c r="S33" s="56" t="s">
        <v>46</v>
      </c>
      <c r="T33" s="48">
        <v>0</v>
      </c>
      <c r="U33" s="48">
        <v>6</v>
      </c>
      <c r="V33" s="71">
        <v>124</v>
      </c>
      <c r="W33" s="48">
        <v>43</v>
      </c>
      <c r="X33" s="48">
        <v>55.7</v>
      </c>
      <c r="Y33" s="48">
        <v>17.5</v>
      </c>
      <c r="Z33" s="68">
        <v>15</v>
      </c>
      <c r="AA33" s="48">
        <v>5</v>
      </c>
      <c r="AB33" s="56">
        <v>13.5</v>
      </c>
      <c r="AC33" s="68">
        <v>2027</v>
      </c>
      <c r="AD33" s="48">
        <v>102</v>
      </c>
      <c r="AE33" s="68">
        <v>24</v>
      </c>
      <c r="AF33" s="72">
        <v>60</v>
      </c>
    </row>
    <row r="34" spans="1:32" ht="14.25" customHeight="1" x14ac:dyDescent="0.2">
      <c r="A34" s="55">
        <v>41319</v>
      </c>
      <c r="B34" s="56" t="s">
        <v>47</v>
      </c>
      <c r="C34" s="47">
        <f t="shared" si="2"/>
        <v>1273.45</v>
      </c>
      <c r="D34" s="68">
        <v>90.3</v>
      </c>
      <c r="E34" s="48">
        <v>2.8499999999999996</v>
      </c>
      <c r="F34" s="56">
        <v>29</v>
      </c>
      <c r="G34" s="73">
        <v>109.3</v>
      </c>
      <c r="H34" s="68">
        <v>55</v>
      </c>
      <c r="I34" s="56">
        <v>7</v>
      </c>
      <c r="J34" s="48">
        <v>69</v>
      </c>
      <c r="K34" s="48">
        <v>11.5</v>
      </c>
      <c r="L34" s="48">
        <v>6</v>
      </c>
      <c r="M34" s="48">
        <v>23</v>
      </c>
      <c r="N34" s="48">
        <v>13.5</v>
      </c>
      <c r="O34" s="69">
        <v>0</v>
      </c>
      <c r="P34" s="70"/>
      <c r="Q34" s="70"/>
      <c r="R34" s="55">
        <v>41319</v>
      </c>
      <c r="S34" s="56" t="s">
        <v>47</v>
      </c>
      <c r="T34" s="48">
        <v>0</v>
      </c>
      <c r="U34" s="48">
        <v>7</v>
      </c>
      <c r="V34" s="71">
        <v>21</v>
      </c>
      <c r="W34" s="48">
        <v>10</v>
      </c>
      <c r="X34" s="48">
        <v>65</v>
      </c>
      <c r="Y34" s="48">
        <v>13.5</v>
      </c>
      <c r="Z34" s="68">
        <v>20</v>
      </c>
      <c r="AA34" s="48">
        <v>17</v>
      </c>
      <c r="AB34" s="56">
        <v>17</v>
      </c>
      <c r="AC34" s="68">
        <v>587</v>
      </c>
      <c r="AD34" s="48">
        <v>45</v>
      </c>
      <c r="AE34" s="68">
        <v>16</v>
      </c>
      <c r="AF34" s="72">
        <v>38.5</v>
      </c>
    </row>
    <row r="35" spans="1:32" ht="14.25" customHeight="1" x14ac:dyDescent="0.2">
      <c r="A35" s="55">
        <v>41349</v>
      </c>
      <c r="B35" s="56" t="s">
        <v>48</v>
      </c>
      <c r="C35" s="47">
        <f t="shared" si="2"/>
        <v>525.44999999999993</v>
      </c>
      <c r="D35" s="68">
        <v>30</v>
      </c>
      <c r="E35" s="56">
        <v>0</v>
      </c>
      <c r="F35" s="56">
        <v>38</v>
      </c>
      <c r="G35" s="73">
        <v>134.54999999999998</v>
      </c>
      <c r="H35" s="68">
        <v>20</v>
      </c>
      <c r="I35" s="68">
        <v>0</v>
      </c>
      <c r="J35" s="48">
        <v>15.5</v>
      </c>
      <c r="K35" s="48">
        <v>0</v>
      </c>
      <c r="L35" s="48">
        <v>0</v>
      </c>
      <c r="M35" s="48">
        <v>8</v>
      </c>
      <c r="N35" s="48">
        <v>2.5</v>
      </c>
      <c r="O35" s="69">
        <v>0</v>
      </c>
      <c r="P35" s="70"/>
      <c r="Q35" s="70"/>
      <c r="R35" s="55">
        <v>41349</v>
      </c>
      <c r="S35" s="56" t="s">
        <v>48</v>
      </c>
      <c r="T35" s="48">
        <v>1.5</v>
      </c>
      <c r="U35" s="48">
        <v>0.5</v>
      </c>
      <c r="V35" s="71">
        <v>0</v>
      </c>
      <c r="W35" s="48">
        <v>6</v>
      </c>
      <c r="X35" s="48">
        <v>0</v>
      </c>
      <c r="Y35" s="48">
        <v>54.5</v>
      </c>
      <c r="Z35" s="68">
        <v>2</v>
      </c>
      <c r="AA35" s="48">
        <v>33</v>
      </c>
      <c r="AB35" s="56">
        <v>0</v>
      </c>
      <c r="AC35" s="68">
        <v>135.9</v>
      </c>
      <c r="AD35" s="48">
        <v>30.5</v>
      </c>
      <c r="AE35" s="68">
        <v>11</v>
      </c>
      <c r="AF35" s="72">
        <v>2</v>
      </c>
    </row>
    <row r="36" spans="1:32" ht="14.25" customHeight="1" x14ac:dyDescent="0.2">
      <c r="A36" s="55">
        <v>41357</v>
      </c>
      <c r="B36" s="56" t="s">
        <v>49</v>
      </c>
      <c r="C36" s="47">
        <f t="shared" si="2"/>
        <v>1509.6499999999999</v>
      </c>
      <c r="D36" s="68">
        <v>66.55</v>
      </c>
      <c r="E36" s="48">
        <v>0</v>
      </c>
      <c r="F36" s="56">
        <v>0</v>
      </c>
      <c r="G36" s="73">
        <v>198.2</v>
      </c>
      <c r="H36" s="68">
        <v>174.39999999999998</v>
      </c>
      <c r="I36" s="68">
        <v>4.8999999999999995</v>
      </c>
      <c r="J36" s="48">
        <v>0</v>
      </c>
      <c r="K36" s="48">
        <v>0</v>
      </c>
      <c r="L36" s="48">
        <v>0</v>
      </c>
      <c r="M36" s="48">
        <v>61.900000000000006</v>
      </c>
      <c r="N36" s="48">
        <v>24.400000000000002</v>
      </c>
      <c r="O36" s="69">
        <v>0</v>
      </c>
      <c r="P36" s="70"/>
      <c r="Q36" s="70"/>
      <c r="R36" s="55">
        <v>41357</v>
      </c>
      <c r="S36" s="56" t="s">
        <v>49</v>
      </c>
      <c r="T36" s="48">
        <v>0</v>
      </c>
      <c r="U36" s="48">
        <v>7</v>
      </c>
      <c r="V36" s="71">
        <v>23.4</v>
      </c>
      <c r="W36" s="48">
        <v>0</v>
      </c>
      <c r="X36" s="48">
        <v>5</v>
      </c>
      <c r="Y36" s="48">
        <v>18.3</v>
      </c>
      <c r="Z36" s="68">
        <v>0</v>
      </c>
      <c r="AA36" s="48">
        <v>10.1</v>
      </c>
      <c r="AB36" s="56">
        <v>1.7000000000000002</v>
      </c>
      <c r="AC36" s="68">
        <v>835.09999999999991</v>
      </c>
      <c r="AD36" s="48">
        <v>64</v>
      </c>
      <c r="AE36" s="68">
        <v>14.7</v>
      </c>
      <c r="AF36" s="72">
        <v>0</v>
      </c>
    </row>
    <row r="37" spans="1:32" ht="14.25" customHeight="1" x14ac:dyDescent="0.2">
      <c r="A37" s="55">
        <v>41359</v>
      </c>
      <c r="B37" s="56" t="s">
        <v>50</v>
      </c>
      <c r="C37" s="47">
        <f t="shared" si="2"/>
        <v>6288.59</v>
      </c>
      <c r="D37" s="68">
        <v>348.29</v>
      </c>
      <c r="E37" s="48">
        <v>13.5</v>
      </c>
      <c r="F37" s="56">
        <v>29</v>
      </c>
      <c r="G37" s="73">
        <v>23.5</v>
      </c>
      <c r="H37" s="68">
        <v>4875.8</v>
      </c>
      <c r="I37" s="56">
        <v>22</v>
      </c>
      <c r="J37" s="48">
        <v>85</v>
      </c>
      <c r="K37" s="56">
        <v>0</v>
      </c>
      <c r="L37" s="48">
        <v>0</v>
      </c>
      <c r="M37" s="48">
        <v>19</v>
      </c>
      <c r="N37" s="56">
        <v>4</v>
      </c>
      <c r="O37" s="69">
        <v>10</v>
      </c>
      <c r="P37" s="74"/>
      <c r="Q37" s="74"/>
      <c r="R37" s="55">
        <v>41359</v>
      </c>
      <c r="S37" s="56" t="s">
        <v>50</v>
      </c>
      <c r="T37" s="48">
        <v>0</v>
      </c>
      <c r="U37" s="48">
        <v>32</v>
      </c>
      <c r="V37" s="71">
        <v>100</v>
      </c>
      <c r="W37" s="56">
        <v>2</v>
      </c>
      <c r="X37" s="48">
        <v>0</v>
      </c>
      <c r="Y37" s="48">
        <v>185</v>
      </c>
      <c r="Z37" s="68">
        <v>8</v>
      </c>
      <c r="AA37" s="48">
        <v>13</v>
      </c>
      <c r="AB37" s="56">
        <v>13</v>
      </c>
      <c r="AC37" s="68">
        <v>434.5</v>
      </c>
      <c r="AD37" s="48">
        <v>36</v>
      </c>
      <c r="AE37" s="68">
        <v>35</v>
      </c>
      <c r="AF37" s="72">
        <v>0</v>
      </c>
    </row>
    <row r="38" spans="1:32" ht="14.25" customHeight="1" x14ac:dyDescent="0.2">
      <c r="A38" s="55">
        <v>41378</v>
      </c>
      <c r="B38" s="56" t="s">
        <v>51</v>
      </c>
      <c r="C38" s="47">
        <f t="shared" si="2"/>
        <v>945.46</v>
      </c>
      <c r="D38" s="68">
        <v>159.95999999999998</v>
      </c>
      <c r="E38" s="48">
        <v>1</v>
      </c>
      <c r="F38" s="56">
        <v>0</v>
      </c>
      <c r="G38" s="73">
        <v>2</v>
      </c>
      <c r="H38" s="68">
        <v>238.5</v>
      </c>
      <c r="I38" s="75">
        <v>0</v>
      </c>
      <c r="J38" s="48">
        <v>24</v>
      </c>
      <c r="K38" s="56">
        <v>0</v>
      </c>
      <c r="L38" s="48">
        <v>12</v>
      </c>
      <c r="M38" s="48">
        <v>39.5</v>
      </c>
      <c r="N38" s="56">
        <v>0</v>
      </c>
      <c r="O38" s="69">
        <v>89</v>
      </c>
      <c r="P38" s="70"/>
      <c r="Q38" s="70"/>
      <c r="R38" s="55">
        <v>41378</v>
      </c>
      <c r="S38" s="56" t="s">
        <v>51</v>
      </c>
      <c r="T38" s="48">
        <v>0</v>
      </c>
      <c r="U38" s="48">
        <v>2</v>
      </c>
      <c r="V38" s="71">
        <v>81</v>
      </c>
      <c r="W38" s="56">
        <v>0</v>
      </c>
      <c r="X38" s="48">
        <v>0</v>
      </c>
      <c r="Y38" s="48">
        <v>20</v>
      </c>
      <c r="Z38" s="48">
        <v>0</v>
      </c>
      <c r="AA38" s="48">
        <v>4</v>
      </c>
      <c r="AB38" s="48">
        <v>50</v>
      </c>
      <c r="AC38" s="68">
        <v>162</v>
      </c>
      <c r="AD38" s="48">
        <v>30.5</v>
      </c>
      <c r="AE38" s="68">
        <v>24</v>
      </c>
      <c r="AF38" s="69">
        <v>6</v>
      </c>
    </row>
    <row r="39" spans="1:32" ht="14.25" customHeight="1" x14ac:dyDescent="0.2">
      <c r="A39" s="55">
        <v>41396</v>
      </c>
      <c r="B39" s="56" t="s">
        <v>52</v>
      </c>
      <c r="C39" s="47">
        <f t="shared" si="2"/>
        <v>4125.8</v>
      </c>
      <c r="D39" s="68">
        <v>202.7</v>
      </c>
      <c r="E39" s="56">
        <v>0</v>
      </c>
      <c r="F39" s="56">
        <v>118.4</v>
      </c>
      <c r="G39" s="73">
        <v>466.8</v>
      </c>
      <c r="H39" s="68">
        <v>497.5</v>
      </c>
      <c r="I39" s="75">
        <v>6</v>
      </c>
      <c r="J39" s="48">
        <v>104.25</v>
      </c>
      <c r="K39" s="48">
        <v>14</v>
      </c>
      <c r="L39" s="48">
        <v>23.5</v>
      </c>
      <c r="M39" s="48">
        <v>72.5</v>
      </c>
      <c r="N39" s="48">
        <v>41.5</v>
      </c>
      <c r="O39" s="69">
        <v>29.5</v>
      </c>
      <c r="P39" s="70"/>
      <c r="Q39" s="70"/>
      <c r="R39" s="55">
        <v>41396</v>
      </c>
      <c r="S39" s="56" t="s">
        <v>52</v>
      </c>
      <c r="T39" s="48">
        <v>8</v>
      </c>
      <c r="U39" s="48">
        <v>8.8500000000000014</v>
      </c>
      <c r="V39" s="71">
        <v>229.75</v>
      </c>
      <c r="W39" s="56">
        <v>23.5</v>
      </c>
      <c r="X39" s="48">
        <v>126.5</v>
      </c>
      <c r="Y39" s="48">
        <v>480.5</v>
      </c>
      <c r="Z39" s="56">
        <v>32.75</v>
      </c>
      <c r="AA39" s="48">
        <v>26</v>
      </c>
      <c r="AB39" s="56">
        <v>24.5</v>
      </c>
      <c r="AC39" s="68">
        <v>1311.6</v>
      </c>
      <c r="AD39" s="48">
        <v>190</v>
      </c>
      <c r="AE39" s="68">
        <v>75.5</v>
      </c>
      <c r="AF39" s="69">
        <v>11.7</v>
      </c>
    </row>
    <row r="40" spans="1:32" ht="14.25" customHeight="1" x14ac:dyDescent="0.2">
      <c r="A40" s="55">
        <v>41483</v>
      </c>
      <c r="B40" s="56" t="s">
        <v>53</v>
      </c>
      <c r="C40" s="47">
        <f t="shared" si="2"/>
        <v>458.71</v>
      </c>
      <c r="D40" s="68">
        <v>0.75</v>
      </c>
      <c r="E40" s="48">
        <v>3</v>
      </c>
      <c r="F40" s="56">
        <v>9.16</v>
      </c>
      <c r="G40" s="73">
        <v>40.300000000000011</v>
      </c>
      <c r="H40" s="68">
        <v>30</v>
      </c>
      <c r="I40" s="75">
        <v>0</v>
      </c>
      <c r="J40" s="48">
        <v>7</v>
      </c>
      <c r="K40" s="56">
        <v>0</v>
      </c>
      <c r="L40" s="48">
        <v>0</v>
      </c>
      <c r="M40" s="48">
        <v>5</v>
      </c>
      <c r="N40" s="56">
        <v>0</v>
      </c>
      <c r="O40" s="69">
        <v>2</v>
      </c>
      <c r="P40" s="70"/>
      <c r="Q40" s="70"/>
      <c r="R40" s="55">
        <v>41483</v>
      </c>
      <c r="S40" s="56" t="s">
        <v>53</v>
      </c>
      <c r="T40" s="48">
        <v>0</v>
      </c>
      <c r="U40" s="48">
        <v>0</v>
      </c>
      <c r="V40" s="71">
        <v>16.75</v>
      </c>
      <c r="W40" s="56">
        <v>5</v>
      </c>
      <c r="X40" s="48">
        <v>0</v>
      </c>
      <c r="Y40" s="48">
        <v>0</v>
      </c>
      <c r="Z40" s="48">
        <v>0</v>
      </c>
      <c r="AA40" s="48">
        <v>3.7999999999999972</v>
      </c>
      <c r="AB40" s="56">
        <v>8.75</v>
      </c>
      <c r="AC40" s="68">
        <v>324.2</v>
      </c>
      <c r="AD40" s="48">
        <v>0</v>
      </c>
      <c r="AE40" s="56">
        <v>0</v>
      </c>
      <c r="AF40" s="69">
        <v>3</v>
      </c>
    </row>
    <row r="41" spans="1:32" ht="14.25" customHeight="1" x14ac:dyDescent="0.2">
      <c r="A41" s="55">
        <v>41503</v>
      </c>
      <c r="B41" s="56" t="s">
        <v>54</v>
      </c>
      <c r="C41" s="47">
        <f t="shared" si="2"/>
        <v>1037.32</v>
      </c>
      <c r="D41" s="68">
        <v>83.82</v>
      </c>
      <c r="E41" s="48">
        <v>0</v>
      </c>
      <c r="F41" s="56">
        <v>22</v>
      </c>
      <c r="G41" s="73">
        <v>68</v>
      </c>
      <c r="H41" s="68">
        <v>87</v>
      </c>
      <c r="I41" s="56">
        <v>0</v>
      </c>
      <c r="J41" s="48">
        <v>19</v>
      </c>
      <c r="K41" s="56">
        <v>0</v>
      </c>
      <c r="L41" s="48">
        <v>1</v>
      </c>
      <c r="M41" s="48">
        <v>4</v>
      </c>
      <c r="N41" s="56">
        <v>0</v>
      </c>
      <c r="O41" s="69">
        <v>0</v>
      </c>
      <c r="P41" s="74"/>
      <c r="Q41" s="74"/>
      <c r="R41" s="55">
        <v>41503</v>
      </c>
      <c r="S41" s="56" t="s">
        <v>54</v>
      </c>
      <c r="T41" s="48">
        <v>0</v>
      </c>
      <c r="U41" s="48">
        <v>0</v>
      </c>
      <c r="V41" s="71">
        <v>64</v>
      </c>
      <c r="W41" s="56">
        <v>0.5</v>
      </c>
      <c r="X41" s="48">
        <v>0</v>
      </c>
      <c r="Y41" s="48">
        <v>6.5</v>
      </c>
      <c r="Z41" s="68">
        <v>0</v>
      </c>
      <c r="AA41" s="48">
        <v>2</v>
      </c>
      <c r="AB41" s="56">
        <v>12.5</v>
      </c>
      <c r="AC41" s="68">
        <v>640.5</v>
      </c>
      <c r="AD41" s="56">
        <v>22.5</v>
      </c>
      <c r="AE41" s="68">
        <v>0</v>
      </c>
      <c r="AF41" s="72">
        <v>4</v>
      </c>
    </row>
    <row r="42" spans="1:32" ht="14.25" customHeight="1" x14ac:dyDescent="0.2">
      <c r="A42" s="55">
        <v>41518</v>
      </c>
      <c r="B42" s="56" t="s">
        <v>55</v>
      </c>
      <c r="C42" s="47">
        <f t="shared" si="2"/>
        <v>670.33</v>
      </c>
      <c r="D42" s="68">
        <v>7.98</v>
      </c>
      <c r="E42" s="56">
        <v>0</v>
      </c>
      <c r="F42" s="56">
        <v>8</v>
      </c>
      <c r="G42" s="73">
        <v>301.89999999999998</v>
      </c>
      <c r="H42" s="68">
        <v>120.25</v>
      </c>
      <c r="I42" s="75">
        <v>0</v>
      </c>
      <c r="J42" s="48">
        <v>91</v>
      </c>
      <c r="K42" s="56">
        <v>0</v>
      </c>
      <c r="L42" s="48">
        <v>0</v>
      </c>
      <c r="M42" s="48">
        <v>0</v>
      </c>
      <c r="N42" s="56">
        <v>2</v>
      </c>
      <c r="O42" s="69">
        <v>1</v>
      </c>
      <c r="P42" s="70"/>
      <c r="Q42" s="70"/>
      <c r="R42" s="55">
        <v>41518</v>
      </c>
      <c r="S42" s="56" t="s">
        <v>55</v>
      </c>
      <c r="T42" s="48">
        <v>0</v>
      </c>
      <c r="U42" s="48">
        <v>2</v>
      </c>
      <c r="V42" s="71">
        <v>10</v>
      </c>
      <c r="W42" s="56">
        <v>0.5</v>
      </c>
      <c r="X42" s="48">
        <v>1.5</v>
      </c>
      <c r="Y42" s="48">
        <v>0</v>
      </c>
      <c r="Z42" s="48">
        <v>7</v>
      </c>
      <c r="AA42" s="48">
        <v>3</v>
      </c>
      <c r="AB42" s="56">
        <v>3</v>
      </c>
      <c r="AC42" s="68">
        <v>74</v>
      </c>
      <c r="AD42" s="48">
        <v>33.200000000000003</v>
      </c>
      <c r="AE42" s="56">
        <v>0</v>
      </c>
      <c r="AF42" s="69">
        <v>4</v>
      </c>
    </row>
    <row r="43" spans="1:32" ht="14.25" customHeight="1" x14ac:dyDescent="0.2">
      <c r="A43" s="55">
        <v>41524</v>
      </c>
      <c r="B43" s="56" t="s">
        <v>56</v>
      </c>
      <c r="C43" s="47">
        <f t="shared" si="2"/>
        <v>1594.65</v>
      </c>
      <c r="D43" s="68">
        <v>54</v>
      </c>
      <c r="E43" s="48">
        <v>6</v>
      </c>
      <c r="F43" s="56">
        <v>122.5</v>
      </c>
      <c r="G43" s="73">
        <v>289.27</v>
      </c>
      <c r="H43" s="68">
        <v>211</v>
      </c>
      <c r="I43" s="68">
        <v>29</v>
      </c>
      <c r="J43" s="48">
        <v>32.630000000000003</v>
      </c>
      <c r="K43" s="48">
        <v>0</v>
      </c>
      <c r="L43" s="48">
        <v>0</v>
      </c>
      <c r="M43" s="48">
        <v>2.5</v>
      </c>
      <c r="N43" s="48">
        <v>15</v>
      </c>
      <c r="O43" s="69">
        <v>0</v>
      </c>
      <c r="P43" s="70"/>
      <c r="Q43" s="70"/>
      <c r="R43" s="55">
        <v>41524</v>
      </c>
      <c r="S43" s="56" t="s">
        <v>56</v>
      </c>
      <c r="T43" s="48">
        <v>0</v>
      </c>
      <c r="U43" s="48">
        <v>4</v>
      </c>
      <c r="V43" s="71">
        <v>29</v>
      </c>
      <c r="W43" s="48">
        <v>7</v>
      </c>
      <c r="X43" s="48">
        <v>43</v>
      </c>
      <c r="Y43" s="48">
        <v>19</v>
      </c>
      <c r="Z43" s="68">
        <v>15</v>
      </c>
      <c r="AA43" s="48">
        <v>15</v>
      </c>
      <c r="AB43" s="56">
        <v>14</v>
      </c>
      <c r="AC43" s="68">
        <v>483.5</v>
      </c>
      <c r="AD43" s="48">
        <v>147.25</v>
      </c>
      <c r="AE43" s="68">
        <v>33</v>
      </c>
      <c r="AF43" s="72">
        <v>23</v>
      </c>
    </row>
    <row r="44" spans="1:32" ht="14.25" customHeight="1" x14ac:dyDescent="0.2">
      <c r="A44" s="55">
        <v>41530</v>
      </c>
      <c r="B44" s="56" t="s">
        <v>57</v>
      </c>
      <c r="C44" s="47">
        <f t="shared" si="2"/>
        <v>1741.2</v>
      </c>
      <c r="D44" s="68">
        <v>30.699999999999989</v>
      </c>
      <c r="E44" s="56">
        <v>0</v>
      </c>
      <c r="F44" s="56">
        <v>68</v>
      </c>
      <c r="G44" s="73">
        <v>0</v>
      </c>
      <c r="H44" s="68">
        <v>63</v>
      </c>
      <c r="I44" s="56">
        <v>0</v>
      </c>
      <c r="J44" s="48">
        <v>12.5</v>
      </c>
      <c r="K44" s="56">
        <v>0</v>
      </c>
      <c r="L44" s="48">
        <v>0</v>
      </c>
      <c r="M44" s="48">
        <v>3</v>
      </c>
      <c r="N44" s="56">
        <v>4</v>
      </c>
      <c r="O44" s="69">
        <v>4</v>
      </c>
      <c r="P44" s="74"/>
      <c r="Q44" s="74"/>
      <c r="R44" s="55">
        <v>41530</v>
      </c>
      <c r="S44" s="56" t="s">
        <v>57</v>
      </c>
      <c r="T44" s="48">
        <v>0</v>
      </c>
      <c r="U44" s="48">
        <v>15</v>
      </c>
      <c r="V44" s="71">
        <v>31</v>
      </c>
      <c r="W44" s="56">
        <v>0</v>
      </c>
      <c r="X44" s="48">
        <v>0</v>
      </c>
      <c r="Y44" s="48">
        <v>80</v>
      </c>
      <c r="Z44" s="68">
        <v>0</v>
      </c>
      <c r="AA44" s="48">
        <v>0</v>
      </c>
      <c r="AB44" s="48">
        <v>541</v>
      </c>
      <c r="AC44" s="68">
        <v>826.5</v>
      </c>
      <c r="AD44" s="56">
        <v>25.5</v>
      </c>
      <c r="AE44" s="68">
        <v>37</v>
      </c>
      <c r="AF44" s="72">
        <v>0</v>
      </c>
    </row>
    <row r="45" spans="1:32" ht="14.25" customHeight="1" x14ac:dyDescent="0.2">
      <c r="A45" s="55">
        <v>41548</v>
      </c>
      <c r="B45" s="56" t="s">
        <v>58</v>
      </c>
      <c r="C45" s="47">
        <f t="shared" si="2"/>
        <v>1668.32</v>
      </c>
      <c r="D45" s="56">
        <v>83.95</v>
      </c>
      <c r="E45" s="48">
        <v>3</v>
      </c>
      <c r="F45" s="56">
        <v>5</v>
      </c>
      <c r="G45" s="73">
        <v>198.87</v>
      </c>
      <c r="H45" s="68">
        <v>126</v>
      </c>
      <c r="I45" s="56">
        <v>6</v>
      </c>
      <c r="J45" s="48">
        <v>129</v>
      </c>
      <c r="K45" s="48">
        <v>4</v>
      </c>
      <c r="L45" s="48">
        <v>24</v>
      </c>
      <c r="M45" s="48">
        <v>14</v>
      </c>
      <c r="N45" s="48">
        <v>17</v>
      </c>
      <c r="O45" s="69">
        <v>7.5</v>
      </c>
      <c r="P45" s="74"/>
      <c r="Q45" s="74"/>
      <c r="R45" s="55">
        <v>41548</v>
      </c>
      <c r="S45" s="56" t="s">
        <v>58</v>
      </c>
      <c r="T45" s="48">
        <v>0</v>
      </c>
      <c r="U45" s="48">
        <v>0</v>
      </c>
      <c r="V45" s="71">
        <v>22</v>
      </c>
      <c r="W45" s="48">
        <v>0</v>
      </c>
      <c r="X45" s="48">
        <v>12</v>
      </c>
      <c r="Y45" s="48">
        <v>17</v>
      </c>
      <c r="Z45" s="68">
        <v>7.5</v>
      </c>
      <c r="AA45" s="48">
        <v>8</v>
      </c>
      <c r="AB45" s="56">
        <v>5</v>
      </c>
      <c r="AC45" s="68">
        <v>920.5</v>
      </c>
      <c r="AD45" s="48">
        <v>29.5</v>
      </c>
      <c r="AE45" s="68">
        <v>12.5</v>
      </c>
      <c r="AF45" s="72">
        <v>16</v>
      </c>
    </row>
    <row r="46" spans="1:32" ht="14.25" customHeight="1" x14ac:dyDescent="0.2">
      <c r="A46" s="55">
        <v>41551</v>
      </c>
      <c r="B46" s="56" t="s">
        <v>59</v>
      </c>
      <c r="C46" s="47">
        <f t="shared" si="2"/>
        <v>3987.91</v>
      </c>
      <c r="D46" s="68">
        <v>130</v>
      </c>
      <c r="E46" s="56">
        <v>0</v>
      </c>
      <c r="F46" s="56">
        <v>129.47</v>
      </c>
      <c r="G46" s="73">
        <v>63.510000000000005</v>
      </c>
      <c r="H46" s="68">
        <v>337.5</v>
      </c>
      <c r="I46" s="56">
        <v>0</v>
      </c>
      <c r="J46" s="48">
        <v>100.2</v>
      </c>
      <c r="K46" s="56">
        <v>8</v>
      </c>
      <c r="L46" s="48">
        <v>0</v>
      </c>
      <c r="M46" s="48">
        <v>4.8000000000000007</v>
      </c>
      <c r="N46" s="56">
        <v>28.9</v>
      </c>
      <c r="O46" s="69">
        <v>57.599999999999994</v>
      </c>
      <c r="P46" s="74"/>
      <c r="Q46" s="74"/>
      <c r="R46" s="55">
        <v>41551</v>
      </c>
      <c r="S46" s="56" t="s">
        <v>59</v>
      </c>
      <c r="T46" s="48">
        <v>0</v>
      </c>
      <c r="U46" s="48">
        <v>0</v>
      </c>
      <c r="V46" s="71">
        <v>210.3</v>
      </c>
      <c r="W46" s="56">
        <v>0</v>
      </c>
      <c r="X46" s="56">
        <v>4</v>
      </c>
      <c r="Y46" s="48">
        <v>74.13</v>
      </c>
      <c r="Z46" s="68">
        <v>28</v>
      </c>
      <c r="AA46" s="56">
        <v>0</v>
      </c>
      <c r="AB46" s="56">
        <v>45.5</v>
      </c>
      <c r="AC46" s="68">
        <v>2619.5</v>
      </c>
      <c r="AD46" s="48">
        <v>78.5</v>
      </c>
      <c r="AE46" s="68">
        <v>59</v>
      </c>
      <c r="AF46" s="72">
        <v>9</v>
      </c>
    </row>
    <row r="47" spans="1:32" ht="14.25" customHeight="1" x14ac:dyDescent="0.2">
      <c r="A47" s="55">
        <v>41615</v>
      </c>
      <c r="B47" s="56" t="s">
        <v>60</v>
      </c>
      <c r="C47" s="47">
        <f t="shared" si="2"/>
        <v>2169.44</v>
      </c>
      <c r="D47" s="68">
        <v>3</v>
      </c>
      <c r="E47" s="56">
        <v>0</v>
      </c>
      <c r="F47" s="56">
        <v>206</v>
      </c>
      <c r="G47" s="73">
        <v>899.14</v>
      </c>
      <c r="H47" s="68">
        <v>78</v>
      </c>
      <c r="I47" s="68">
        <v>116</v>
      </c>
      <c r="J47" s="48">
        <v>77</v>
      </c>
      <c r="K47" s="48">
        <v>0</v>
      </c>
      <c r="L47" s="48">
        <v>0</v>
      </c>
      <c r="M47" s="48">
        <v>4.9999999999999964</v>
      </c>
      <c r="N47" s="48">
        <v>32.5</v>
      </c>
      <c r="O47" s="69">
        <v>0</v>
      </c>
      <c r="P47" s="70"/>
      <c r="Q47" s="70"/>
      <c r="R47" s="55">
        <v>41615</v>
      </c>
      <c r="S47" s="56" t="s">
        <v>60</v>
      </c>
      <c r="T47" s="48">
        <v>138.19999999999999</v>
      </c>
      <c r="U47" s="48">
        <v>2.5</v>
      </c>
      <c r="V47" s="71">
        <v>3.4999999999999964</v>
      </c>
      <c r="W47" s="48">
        <v>6.5</v>
      </c>
      <c r="X47" s="48">
        <v>7</v>
      </c>
      <c r="Y47" s="48">
        <v>7.5</v>
      </c>
      <c r="Z47" s="68">
        <v>37</v>
      </c>
      <c r="AA47" s="48">
        <v>0</v>
      </c>
      <c r="AB47" s="56">
        <v>0</v>
      </c>
      <c r="AC47" s="68">
        <v>373</v>
      </c>
      <c r="AD47" s="48">
        <v>71</v>
      </c>
      <c r="AE47" s="68">
        <v>4</v>
      </c>
      <c r="AF47" s="72">
        <v>102.6</v>
      </c>
    </row>
    <row r="48" spans="1:32" ht="14.25" customHeight="1" x14ac:dyDescent="0.2">
      <c r="A48" s="55">
        <v>41660</v>
      </c>
      <c r="B48" s="56" t="s">
        <v>61</v>
      </c>
      <c r="C48" s="47">
        <f t="shared" si="2"/>
        <v>1141.0500000000002</v>
      </c>
      <c r="D48" s="68">
        <v>150.5</v>
      </c>
      <c r="E48" s="56">
        <v>0</v>
      </c>
      <c r="F48" s="56">
        <v>19.25</v>
      </c>
      <c r="G48" s="73">
        <v>134.5</v>
      </c>
      <c r="H48" s="68">
        <v>202</v>
      </c>
      <c r="I48" s="56">
        <v>0</v>
      </c>
      <c r="J48" s="48">
        <v>138</v>
      </c>
      <c r="K48" s="56">
        <v>0</v>
      </c>
      <c r="L48" s="48">
        <v>0</v>
      </c>
      <c r="M48" s="48">
        <v>4</v>
      </c>
      <c r="N48" s="56">
        <v>1.0999999999999996</v>
      </c>
      <c r="O48" s="69">
        <v>0.1</v>
      </c>
      <c r="P48" s="74"/>
      <c r="Q48" s="74"/>
      <c r="R48" s="55">
        <v>41660</v>
      </c>
      <c r="S48" s="56" t="s">
        <v>61</v>
      </c>
      <c r="T48" s="48">
        <v>0</v>
      </c>
      <c r="U48" s="48">
        <v>0</v>
      </c>
      <c r="V48" s="71">
        <v>38</v>
      </c>
      <c r="W48" s="56">
        <v>2</v>
      </c>
      <c r="X48" s="48">
        <v>0</v>
      </c>
      <c r="Y48" s="48">
        <v>10.5</v>
      </c>
      <c r="Z48" s="68">
        <v>1</v>
      </c>
      <c r="AA48" s="48">
        <v>0.1</v>
      </c>
      <c r="AB48" s="56">
        <v>9</v>
      </c>
      <c r="AC48" s="68">
        <v>399</v>
      </c>
      <c r="AD48" s="56">
        <v>25.5</v>
      </c>
      <c r="AE48" s="68">
        <v>0</v>
      </c>
      <c r="AF48" s="72">
        <v>6.5</v>
      </c>
    </row>
    <row r="49" spans="1:33" ht="14.25" customHeight="1" x14ac:dyDescent="0.2">
      <c r="A49" s="55">
        <v>41668</v>
      </c>
      <c r="B49" s="56" t="s">
        <v>62</v>
      </c>
      <c r="C49" s="47">
        <f t="shared" si="2"/>
        <v>5204.3130000000001</v>
      </c>
      <c r="D49" s="56">
        <v>318.31299999999999</v>
      </c>
      <c r="E49" s="48">
        <v>0</v>
      </c>
      <c r="F49" s="56">
        <v>23</v>
      </c>
      <c r="G49" s="73">
        <v>3</v>
      </c>
      <c r="H49" s="68">
        <v>3659</v>
      </c>
      <c r="I49" s="56">
        <v>0</v>
      </c>
      <c r="J49" s="48">
        <v>11.5</v>
      </c>
      <c r="K49" s="48">
        <v>17</v>
      </c>
      <c r="L49" s="48">
        <v>10</v>
      </c>
      <c r="M49" s="48">
        <v>60</v>
      </c>
      <c r="N49" s="56">
        <v>0</v>
      </c>
      <c r="O49" s="69">
        <v>9</v>
      </c>
      <c r="P49" s="74"/>
      <c r="Q49" s="74"/>
      <c r="R49" s="55">
        <v>41668</v>
      </c>
      <c r="S49" s="56" t="s">
        <v>62</v>
      </c>
      <c r="T49" s="48">
        <v>0</v>
      </c>
      <c r="U49" s="48">
        <v>0</v>
      </c>
      <c r="V49" s="71">
        <v>144</v>
      </c>
      <c r="W49" s="56">
        <v>0</v>
      </c>
      <c r="X49" s="48">
        <v>0</v>
      </c>
      <c r="Y49" s="48">
        <v>194.5</v>
      </c>
      <c r="Z49" s="68">
        <v>5</v>
      </c>
      <c r="AA49" s="48">
        <v>5</v>
      </c>
      <c r="AB49" s="56">
        <v>16</v>
      </c>
      <c r="AC49" s="68">
        <v>636</v>
      </c>
      <c r="AD49" s="56">
        <v>0</v>
      </c>
      <c r="AE49" s="68">
        <v>93</v>
      </c>
      <c r="AF49" s="72">
        <v>0</v>
      </c>
    </row>
    <row r="50" spans="1:33" ht="14.25" customHeight="1" x14ac:dyDescent="0.2">
      <c r="A50" s="55">
        <v>41676</v>
      </c>
      <c r="B50" s="56" t="s">
        <v>63</v>
      </c>
      <c r="C50" s="47">
        <f t="shared" si="2"/>
        <v>2057.21</v>
      </c>
      <c r="D50" s="68">
        <v>199</v>
      </c>
      <c r="E50" s="48">
        <v>10.71</v>
      </c>
      <c r="F50" s="56">
        <v>30</v>
      </c>
      <c r="G50" s="73">
        <v>59</v>
      </c>
      <c r="H50" s="68">
        <v>295</v>
      </c>
      <c r="I50" s="68">
        <v>0</v>
      </c>
      <c r="J50" s="48">
        <v>19</v>
      </c>
      <c r="K50" s="48">
        <v>0</v>
      </c>
      <c r="L50" s="48">
        <v>0</v>
      </c>
      <c r="M50" s="48">
        <v>22</v>
      </c>
      <c r="N50" s="48">
        <v>0</v>
      </c>
      <c r="O50" s="69">
        <v>0</v>
      </c>
      <c r="P50" s="70"/>
      <c r="Q50" s="70"/>
      <c r="R50" s="55">
        <v>41676</v>
      </c>
      <c r="S50" s="56" t="s">
        <v>63</v>
      </c>
      <c r="T50" s="48">
        <v>0</v>
      </c>
      <c r="U50" s="48">
        <v>1</v>
      </c>
      <c r="V50" s="71">
        <v>18</v>
      </c>
      <c r="W50" s="48">
        <v>1</v>
      </c>
      <c r="X50" s="48">
        <v>10</v>
      </c>
      <c r="Y50" s="48">
        <v>1</v>
      </c>
      <c r="Z50" s="68">
        <v>0</v>
      </c>
      <c r="AA50" s="48">
        <v>0</v>
      </c>
      <c r="AB50" s="56">
        <v>6</v>
      </c>
      <c r="AC50" s="68">
        <v>1161.5</v>
      </c>
      <c r="AD50" s="48">
        <v>200</v>
      </c>
      <c r="AE50" s="68">
        <v>24</v>
      </c>
      <c r="AF50" s="72">
        <v>0</v>
      </c>
    </row>
    <row r="51" spans="1:33" ht="14.25" customHeight="1" x14ac:dyDescent="0.2">
      <c r="A51" s="55">
        <v>41770</v>
      </c>
      <c r="B51" s="56" t="s">
        <v>64</v>
      </c>
      <c r="C51" s="47">
        <f t="shared" si="2"/>
        <v>1679.83</v>
      </c>
      <c r="D51" s="56">
        <v>201.53</v>
      </c>
      <c r="E51" s="56">
        <v>0</v>
      </c>
      <c r="F51" s="56">
        <v>37</v>
      </c>
      <c r="G51" s="73">
        <v>122</v>
      </c>
      <c r="H51" s="68">
        <v>83</v>
      </c>
      <c r="I51" s="56">
        <v>9</v>
      </c>
      <c r="J51" s="48">
        <v>114</v>
      </c>
      <c r="K51" s="48">
        <v>0</v>
      </c>
      <c r="L51" s="48">
        <v>0</v>
      </c>
      <c r="M51" s="48">
        <v>31</v>
      </c>
      <c r="N51" s="48">
        <v>42</v>
      </c>
      <c r="O51" s="69">
        <v>0</v>
      </c>
      <c r="P51" s="70"/>
      <c r="Q51" s="70"/>
      <c r="R51" s="55">
        <v>41770</v>
      </c>
      <c r="S51" s="56" t="s">
        <v>64</v>
      </c>
      <c r="T51" s="48">
        <v>0</v>
      </c>
      <c r="U51" s="48">
        <v>8.5</v>
      </c>
      <c r="V51" s="71">
        <v>123</v>
      </c>
      <c r="W51" s="48">
        <v>0</v>
      </c>
      <c r="X51" s="48">
        <v>260</v>
      </c>
      <c r="Y51" s="48">
        <v>64</v>
      </c>
      <c r="Z51" s="68">
        <v>75</v>
      </c>
      <c r="AA51" s="56">
        <v>11</v>
      </c>
      <c r="AB51" s="56">
        <v>37</v>
      </c>
      <c r="AC51" s="68">
        <v>345.5</v>
      </c>
      <c r="AD51" s="48">
        <v>90.8</v>
      </c>
      <c r="AE51" s="68">
        <v>13</v>
      </c>
      <c r="AF51" s="72">
        <v>12.5</v>
      </c>
    </row>
    <row r="52" spans="1:33" ht="14.25" customHeight="1" x14ac:dyDescent="0.2">
      <c r="A52" s="55">
        <v>41791</v>
      </c>
      <c r="B52" s="56" t="s">
        <v>65</v>
      </c>
      <c r="C52" s="47">
        <f t="shared" si="2"/>
        <v>1575.654</v>
      </c>
      <c r="D52" s="56">
        <v>154.62</v>
      </c>
      <c r="E52" s="56">
        <v>0</v>
      </c>
      <c r="F52" s="56">
        <v>4.95</v>
      </c>
      <c r="G52" s="73">
        <v>273.47399999999999</v>
      </c>
      <c r="H52" s="68">
        <v>177.3</v>
      </c>
      <c r="I52" s="56">
        <v>0</v>
      </c>
      <c r="J52" s="48">
        <v>70.2</v>
      </c>
      <c r="K52" s="48">
        <v>0</v>
      </c>
      <c r="L52" s="48">
        <v>19.8</v>
      </c>
      <c r="M52" s="48">
        <v>29.25</v>
      </c>
      <c r="N52" s="48">
        <v>18.899999999999999</v>
      </c>
      <c r="O52" s="69">
        <v>0</v>
      </c>
      <c r="P52" s="70"/>
      <c r="Q52" s="70"/>
      <c r="R52" s="55">
        <v>41791</v>
      </c>
      <c r="S52" s="56" t="s">
        <v>65</v>
      </c>
      <c r="T52" s="48">
        <v>0</v>
      </c>
      <c r="U52" s="48">
        <v>0</v>
      </c>
      <c r="V52" s="71">
        <v>14.85</v>
      </c>
      <c r="W52" s="56">
        <v>28.8</v>
      </c>
      <c r="X52" s="48">
        <v>106.83</v>
      </c>
      <c r="Y52" s="56">
        <v>6</v>
      </c>
      <c r="Z52" s="68">
        <v>17.100000000000001</v>
      </c>
      <c r="AA52" s="56">
        <v>0</v>
      </c>
      <c r="AB52" s="56">
        <v>37.799999999999997</v>
      </c>
      <c r="AC52" s="68">
        <v>295.64999999999998</v>
      </c>
      <c r="AD52" s="48">
        <v>27.45</v>
      </c>
      <c r="AE52" s="56">
        <v>8.5500000000000007</v>
      </c>
      <c r="AF52" s="72">
        <v>284.13</v>
      </c>
    </row>
    <row r="53" spans="1:33" ht="14.25" customHeight="1" x14ac:dyDescent="0.2">
      <c r="A53" s="55">
        <v>41799</v>
      </c>
      <c r="B53" s="56" t="s">
        <v>66</v>
      </c>
      <c r="C53" s="47">
        <f t="shared" si="2"/>
        <v>4457.0200000000004</v>
      </c>
      <c r="D53" s="68">
        <v>50.86</v>
      </c>
      <c r="E53" s="56">
        <v>2</v>
      </c>
      <c r="F53" s="56">
        <v>1242</v>
      </c>
      <c r="G53" s="73">
        <v>584.16000000000008</v>
      </c>
      <c r="H53" s="68">
        <v>176</v>
      </c>
      <c r="I53" s="68">
        <v>7</v>
      </c>
      <c r="J53" s="48">
        <v>125</v>
      </c>
      <c r="K53" s="48">
        <v>4</v>
      </c>
      <c r="L53" s="48">
        <v>0</v>
      </c>
      <c r="M53" s="48">
        <v>51</v>
      </c>
      <c r="N53" s="48">
        <v>6</v>
      </c>
      <c r="O53" s="69">
        <v>0</v>
      </c>
      <c r="P53" s="70"/>
      <c r="Q53" s="70"/>
      <c r="R53" s="55">
        <v>41799</v>
      </c>
      <c r="S53" s="56" t="s">
        <v>66</v>
      </c>
      <c r="T53" s="48">
        <v>10</v>
      </c>
      <c r="U53" s="48">
        <v>0</v>
      </c>
      <c r="V53" s="71">
        <v>58</v>
      </c>
      <c r="W53" s="48">
        <v>35</v>
      </c>
      <c r="X53" s="48">
        <v>51</v>
      </c>
      <c r="Y53" s="48">
        <v>2</v>
      </c>
      <c r="Z53" s="68">
        <v>2</v>
      </c>
      <c r="AA53" s="48">
        <v>0</v>
      </c>
      <c r="AB53" s="56">
        <v>2</v>
      </c>
      <c r="AC53" s="68">
        <v>1724</v>
      </c>
      <c r="AD53" s="48">
        <v>305</v>
      </c>
      <c r="AE53" s="68">
        <v>16</v>
      </c>
      <c r="AF53" s="72">
        <v>4</v>
      </c>
    </row>
    <row r="54" spans="1:33" ht="14.25" customHeight="1" x14ac:dyDescent="0.2">
      <c r="A54" s="55">
        <v>41801</v>
      </c>
      <c r="B54" s="56" t="s">
        <v>67</v>
      </c>
      <c r="C54" s="47">
        <f t="shared" si="2"/>
        <v>641.84999999999991</v>
      </c>
      <c r="D54" s="56">
        <v>10</v>
      </c>
      <c r="E54" s="56">
        <v>0</v>
      </c>
      <c r="F54" s="56">
        <v>48</v>
      </c>
      <c r="G54" s="73">
        <v>75</v>
      </c>
      <c r="H54" s="68">
        <v>39.5</v>
      </c>
      <c r="I54" s="68">
        <v>0.5</v>
      </c>
      <c r="J54" s="48">
        <v>6.7</v>
      </c>
      <c r="K54" s="56">
        <v>0</v>
      </c>
      <c r="L54" s="48">
        <v>0</v>
      </c>
      <c r="M54" s="48">
        <v>8.5</v>
      </c>
      <c r="N54" s="48">
        <v>0</v>
      </c>
      <c r="O54" s="69">
        <v>0</v>
      </c>
      <c r="P54" s="70"/>
      <c r="Q54" s="70"/>
      <c r="R54" s="55">
        <v>41801</v>
      </c>
      <c r="S54" s="56" t="s">
        <v>67</v>
      </c>
      <c r="T54" s="48">
        <v>0</v>
      </c>
      <c r="U54" s="48">
        <v>0</v>
      </c>
      <c r="V54" s="71">
        <v>3.7</v>
      </c>
      <c r="W54" s="56">
        <v>0</v>
      </c>
      <c r="X54" s="48">
        <v>0</v>
      </c>
      <c r="Y54" s="48">
        <v>4.5</v>
      </c>
      <c r="Z54" s="68">
        <v>0</v>
      </c>
      <c r="AA54" s="48">
        <v>0</v>
      </c>
      <c r="AB54" s="56">
        <v>2.5499999999999998</v>
      </c>
      <c r="AC54" s="68">
        <v>429.4</v>
      </c>
      <c r="AD54" s="48">
        <v>10</v>
      </c>
      <c r="AE54" s="68">
        <v>3.5</v>
      </c>
      <c r="AF54" s="72">
        <v>0</v>
      </c>
    </row>
    <row r="55" spans="1:33" ht="14.25" customHeight="1" x14ac:dyDescent="0.2">
      <c r="A55" s="55">
        <v>41797</v>
      </c>
      <c r="B55" s="56" t="s">
        <v>68</v>
      </c>
      <c r="C55" s="47">
        <f t="shared" si="2"/>
        <v>509.06</v>
      </c>
      <c r="D55" s="68">
        <v>6.6</v>
      </c>
      <c r="E55" s="56">
        <v>0</v>
      </c>
      <c r="F55" s="56">
        <v>25</v>
      </c>
      <c r="G55" s="73">
        <v>255.76</v>
      </c>
      <c r="H55" s="68">
        <v>76.5</v>
      </c>
      <c r="I55" s="75">
        <v>0</v>
      </c>
      <c r="J55" s="48">
        <v>6.5</v>
      </c>
      <c r="K55" s="56">
        <v>0</v>
      </c>
      <c r="L55" s="48">
        <v>0</v>
      </c>
      <c r="M55" s="56">
        <v>4</v>
      </c>
      <c r="N55" s="56">
        <v>3</v>
      </c>
      <c r="O55" s="69">
        <v>0</v>
      </c>
      <c r="P55" s="70"/>
      <c r="Q55" s="70"/>
      <c r="R55" s="55">
        <v>41797</v>
      </c>
      <c r="S55" s="56" t="s">
        <v>68</v>
      </c>
      <c r="T55" s="48">
        <v>0</v>
      </c>
      <c r="U55" s="48">
        <v>0</v>
      </c>
      <c r="V55" s="71">
        <v>6</v>
      </c>
      <c r="W55" s="56">
        <v>0</v>
      </c>
      <c r="X55" s="48">
        <v>13</v>
      </c>
      <c r="Y55" s="48">
        <v>0</v>
      </c>
      <c r="Z55" s="68">
        <v>16</v>
      </c>
      <c r="AA55" s="48">
        <v>23</v>
      </c>
      <c r="AB55" s="56">
        <v>1</v>
      </c>
      <c r="AC55" s="68">
        <v>45.2</v>
      </c>
      <c r="AD55" s="48">
        <v>23.5</v>
      </c>
      <c r="AE55" s="56">
        <v>2</v>
      </c>
      <c r="AF55" s="69">
        <v>2</v>
      </c>
    </row>
    <row r="56" spans="1:33" ht="14.25" customHeight="1" x14ac:dyDescent="0.2">
      <c r="A56" s="55">
        <v>41807</v>
      </c>
      <c r="B56" s="56" t="s">
        <v>69</v>
      </c>
      <c r="C56" s="47">
        <f t="shared" si="2"/>
        <v>1036.5</v>
      </c>
      <c r="D56" s="56">
        <v>50</v>
      </c>
      <c r="E56" s="56">
        <v>0</v>
      </c>
      <c r="F56" s="56">
        <v>460</v>
      </c>
      <c r="G56" s="67">
        <v>44</v>
      </c>
      <c r="H56" s="68">
        <v>37</v>
      </c>
      <c r="I56" s="56">
        <v>0</v>
      </c>
      <c r="J56" s="48">
        <v>28</v>
      </c>
      <c r="K56" s="56">
        <v>0</v>
      </c>
      <c r="L56" s="48">
        <v>0</v>
      </c>
      <c r="M56" s="48">
        <v>1</v>
      </c>
      <c r="N56" s="56">
        <v>18</v>
      </c>
      <c r="O56" s="69">
        <v>4</v>
      </c>
      <c r="P56" s="74"/>
      <c r="Q56" s="74"/>
      <c r="R56" s="55">
        <v>41807</v>
      </c>
      <c r="S56" s="56" t="s">
        <v>69</v>
      </c>
      <c r="T56" s="48">
        <v>1.5</v>
      </c>
      <c r="U56" s="48">
        <v>0</v>
      </c>
      <c r="V56" s="71">
        <v>5</v>
      </c>
      <c r="W56" s="56">
        <v>4</v>
      </c>
      <c r="X56" s="48">
        <v>12.5</v>
      </c>
      <c r="Y56" s="48">
        <v>0</v>
      </c>
      <c r="Z56" s="68">
        <v>4</v>
      </c>
      <c r="AA56" s="48">
        <v>1</v>
      </c>
      <c r="AB56" s="56">
        <v>0.5</v>
      </c>
      <c r="AC56" s="68">
        <v>345</v>
      </c>
      <c r="AD56" s="56">
        <v>7</v>
      </c>
      <c r="AE56" s="68">
        <v>2</v>
      </c>
      <c r="AF56" s="72">
        <v>12</v>
      </c>
    </row>
    <row r="57" spans="1:33" ht="14.25" customHeight="1" x14ac:dyDescent="0.2">
      <c r="A57" s="55">
        <v>41872</v>
      </c>
      <c r="B57" s="56" t="s">
        <v>70</v>
      </c>
      <c r="C57" s="47">
        <f t="shared" si="2"/>
        <v>767.27</v>
      </c>
      <c r="D57" s="56">
        <v>0</v>
      </c>
      <c r="E57" s="76">
        <v>0</v>
      </c>
      <c r="F57" s="56">
        <v>0</v>
      </c>
      <c r="G57" s="73">
        <v>72</v>
      </c>
      <c r="H57" s="56">
        <v>45</v>
      </c>
      <c r="I57" s="56">
        <v>0</v>
      </c>
      <c r="J57" s="48">
        <v>243.22</v>
      </c>
      <c r="K57" s="56">
        <v>0</v>
      </c>
      <c r="L57" s="48">
        <v>0</v>
      </c>
      <c r="M57" s="48">
        <v>0</v>
      </c>
      <c r="N57" s="48">
        <v>9.5500000000000007</v>
      </c>
      <c r="O57" s="69">
        <v>0</v>
      </c>
      <c r="P57" s="70"/>
      <c r="Q57" s="70"/>
      <c r="R57" s="55">
        <v>41872</v>
      </c>
      <c r="S57" s="56" t="s">
        <v>70</v>
      </c>
      <c r="T57" s="48">
        <v>4</v>
      </c>
      <c r="U57" s="48">
        <v>0</v>
      </c>
      <c r="V57" s="71">
        <v>0</v>
      </c>
      <c r="W57" s="56">
        <v>29.5</v>
      </c>
      <c r="X57" s="56">
        <v>0</v>
      </c>
      <c r="Y57" s="48">
        <v>0</v>
      </c>
      <c r="Z57" s="68">
        <v>14</v>
      </c>
      <c r="AA57" s="48">
        <v>1.5</v>
      </c>
      <c r="AB57" s="56">
        <v>0</v>
      </c>
      <c r="AC57" s="68">
        <v>0</v>
      </c>
      <c r="AD57" s="48">
        <v>348.5</v>
      </c>
      <c r="AE57" s="56">
        <v>0</v>
      </c>
      <c r="AF57" s="72">
        <v>0</v>
      </c>
    </row>
    <row r="58" spans="1:33" ht="14.25" customHeight="1" x14ac:dyDescent="0.2">
      <c r="A58" s="55">
        <v>41885</v>
      </c>
      <c r="B58" s="56" t="s">
        <v>71</v>
      </c>
      <c r="C58" s="47">
        <f t="shared" si="2"/>
        <v>213.625</v>
      </c>
      <c r="D58" s="56">
        <v>0.5</v>
      </c>
      <c r="E58" s="76">
        <v>0</v>
      </c>
      <c r="F58" s="56">
        <v>0</v>
      </c>
      <c r="G58" s="73">
        <v>68</v>
      </c>
      <c r="H58" s="56">
        <v>2.5</v>
      </c>
      <c r="I58" s="77">
        <v>1.125</v>
      </c>
      <c r="J58" s="48">
        <v>71</v>
      </c>
      <c r="K58" s="56">
        <v>0</v>
      </c>
      <c r="L58" s="48">
        <v>0</v>
      </c>
      <c r="M58" s="48">
        <v>0</v>
      </c>
      <c r="N58" s="48">
        <v>16.5</v>
      </c>
      <c r="O58" s="69">
        <v>0</v>
      </c>
      <c r="P58" s="70"/>
      <c r="Q58" s="70"/>
      <c r="R58" s="55">
        <v>41885</v>
      </c>
      <c r="S58" s="56" t="s">
        <v>71</v>
      </c>
      <c r="T58" s="48">
        <v>0</v>
      </c>
      <c r="U58" s="48">
        <v>0</v>
      </c>
      <c r="V58" s="48">
        <v>0</v>
      </c>
      <c r="W58" s="56">
        <v>0</v>
      </c>
      <c r="X58" s="56">
        <v>0.5</v>
      </c>
      <c r="Y58" s="48">
        <v>0</v>
      </c>
      <c r="Z58" s="56">
        <v>6.5</v>
      </c>
      <c r="AA58" s="48">
        <v>0</v>
      </c>
      <c r="AB58" s="56">
        <v>0</v>
      </c>
      <c r="AC58" s="68">
        <v>16</v>
      </c>
      <c r="AD58" s="48">
        <v>29</v>
      </c>
      <c r="AE58" s="56">
        <v>0</v>
      </c>
      <c r="AF58" s="78">
        <v>2</v>
      </c>
    </row>
    <row r="59" spans="1:33" ht="5.25" customHeight="1" thickBot="1" x14ac:dyDescent="0.25">
      <c r="A59" s="79"/>
      <c r="B59" s="80"/>
      <c r="C59" s="81"/>
      <c r="D59" s="82"/>
      <c r="E59" s="82"/>
      <c r="F59" s="82"/>
      <c r="G59" s="83"/>
      <c r="H59" s="83"/>
      <c r="I59" s="84"/>
      <c r="J59" s="83"/>
      <c r="K59" s="85"/>
      <c r="L59" s="86"/>
      <c r="M59" s="80"/>
      <c r="N59" s="87"/>
      <c r="O59" s="88"/>
      <c r="P59" s="70"/>
      <c r="Q59" s="70"/>
      <c r="R59" s="89"/>
      <c r="S59" s="80"/>
      <c r="T59" s="84"/>
      <c r="U59" s="84"/>
      <c r="V59" s="90"/>
      <c r="W59" s="86"/>
      <c r="X59" s="86"/>
      <c r="Y59" s="91"/>
      <c r="Z59" s="91"/>
      <c r="AA59" s="92"/>
      <c r="AB59" s="91"/>
      <c r="AC59" s="83"/>
      <c r="AD59" s="83"/>
      <c r="AE59" s="86"/>
      <c r="AF59" s="93"/>
    </row>
    <row r="60" spans="1:33" ht="11.25" customHeight="1" thickBot="1" x14ac:dyDescent="0.25">
      <c r="B60" s="94"/>
      <c r="C60" s="95"/>
      <c r="D60" s="95"/>
      <c r="E60" s="95"/>
      <c r="F60" s="95"/>
      <c r="G60" s="95"/>
      <c r="H60" s="96"/>
      <c r="I60" s="96"/>
      <c r="J60" s="96"/>
      <c r="K60" s="96"/>
      <c r="L60" s="96"/>
      <c r="M60" s="96"/>
      <c r="N60" s="96"/>
      <c r="O60" s="96"/>
      <c r="P60" s="97"/>
      <c r="Q60" s="97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8"/>
      <c r="AG60" s="99"/>
    </row>
    <row r="61" spans="1:33" ht="33" customHeight="1" thickBot="1" x14ac:dyDescent="0.25">
      <c r="B61" s="94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1" t="s">
        <v>72</v>
      </c>
      <c r="S61" s="102"/>
      <c r="T61" s="102"/>
      <c r="U61" s="102"/>
      <c r="V61" s="102"/>
      <c r="W61" s="102"/>
      <c r="X61" s="103"/>
      <c r="Y61" s="100"/>
      <c r="Z61" s="100"/>
      <c r="AA61" s="100"/>
      <c r="AB61" s="100"/>
      <c r="AC61" s="100"/>
      <c r="AD61" s="100"/>
      <c r="AE61" s="100"/>
      <c r="AF61" s="94"/>
      <c r="AG61" s="100"/>
    </row>
    <row r="62" spans="1:33" ht="14.1" customHeight="1" x14ac:dyDescent="0.2">
      <c r="B62" s="94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4"/>
      <c r="O62" s="104"/>
      <c r="P62" s="104"/>
      <c r="Q62" s="104"/>
      <c r="R62" s="104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94"/>
      <c r="AG62" s="100"/>
    </row>
    <row r="63" spans="1:33" ht="14.1" customHeight="1" x14ac:dyDescent="0.2"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94"/>
      <c r="AG63" s="100"/>
    </row>
    <row r="64" spans="1:33" ht="14.1" customHeight="1" x14ac:dyDescent="0.2"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94"/>
      <c r="AG64" s="100"/>
    </row>
    <row r="65" spans="3:33" ht="14.1" customHeight="1" x14ac:dyDescent="0.2"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94"/>
      <c r="AG65" s="100"/>
    </row>
    <row r="66" spans="3:33" ht="14.1" customHeight="1" x14ac:dyDescent="0.2"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94"/>
      <c r="AG66" s="100"/>
    </row>
    <row r="67" spans="3:33" ht="14.1" customHeight="1" x14ac:dyDescent="0.2">
      <c r="AF67" s="94"/>
      <c r="AG67" s="94"/>
    </row>
    <row r="68" spans="3:33" ht="14.1" customHeight="1" x14ac:dyDescent="0.2">
      <c r="AF68" s="94"/>
      <c r="AG68" s="94"/>
    </row>
    <row r="69" spans="3:33" ht="14.1" customHeight="1" x14ac:dyDescent="0.2">
      <c r="AF69" s="94"/>
      <c r="AG69" s="94"/>
    </row>
  </sheetData>
  <mergeCells count="44">
    <mergeCell ref="R61:X61"/>
    <mergeCell ref="AA15:AA18"/>
    <mergeCell ref="AB15:AB18"/>
    <mergeCell ref="AC15:AD16"/>
    <mergeCell ref="AE15:AE18"/>
    <mergeCell ref="AF15:AF18"/>
    <mergeCell ref="AC17:AC18"/>
    <mergeCell ref="AD17:AD18"/>
    <mergeCell ref="U15:U18"/>
    <mergeCell ref="V15:V18"/>
    <mergeCell ref="W15:W18"/>
    <mergeCell ref="X15:X18"/>
    <mergeCell ref="Y15:Y18"/>
    <mergeCell ref="Z15:Z18"/>
    <mergeCell ref="M15:M18"/>
    <mergeCell ref="N15:N18"/>
    <mergeCell ref="O15:O18"/>
    <mergeCell ref="R15:R18"/>
    <mergeCell ref="S15:S18"/>
    <mergeCell ref="T15:T18"/>
    <mergeCell ref="G15:G18"/>
    <mergeCell ref="H15:H18"/>
    <mergeCell ref="I15:I18"/>
    <mergeCell ref="J15:J18"/>
    <mergeCell ref="K15:K18"/>
    <mergeCell ref="L15:L18"/>
    <mergeCell ref="A15:A18"/>
    <mergeCell ref="B15:B18"/>
    <mergeCell ref="C15:C18"/>
    <mergeCell ref="D15:D18"/>
    <mergeCell ref="E15:E18"/>
    <mergeCell ref="F15:F18"/>
    <mergeCell ref="A11:O11"/>
    <mergeCell ref="R11:AF11"/>
    <mergeCell ref="A12:O12"/>
    <mergeCell ref="R12:AF12"/>
    <mergeCell ref="A14:O14"/>
    <mergeCell ref="R14:AF14"/>
    <mergeCell ref="A7:O7"/>
    <mergeCell ref="R7:AF7"/>
    <mergeCell ref="A8:O8"/>
    <mergeCell ref="R8:AF8"/>
    <mergeCell ref="A9:O9"/>
    <mergeCell ref="R9:AF9"/>
  </mergeCells>
  <pageMargins left="0.9055118110236221" right="0.78740157480314965" top="0.35433070866141736" bottom="0.55118110236220474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A6-AREA PLAT CULT PERM-2023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2025-03-05T18:10:10Z</dcterms:created>
  <dcterms:modified xsi:type="dcterms:W3CDTF">2025-03-05T18:10:20Z</dcterms:modified>
</cp:coreProperties>
</file>