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r\Documents\SIR\SIR 2025\2021\ARCHIVOS EXCEL PARA SUBIR-2021\"/>
    </mc:Choice>
  </mc:AlternateContent>
  <bookViews>
    <workbookView xWindow="0" yWindow="0" windowWidth="28800" windowHeight="12135"/>
  </bookViews>
  <sheets>
    <sheet name="A6-AREA.PLANT-CULT-PERM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8" i="1" l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</calcChain>
</file>

<file path=xl/sharedStrings.xml><?xml version="1.0" encoding="utf-8"?>
<sst xmlns="http://schemas.openxmlformats.org/spreadsheetml/2006/main" count="118" uniqueCount="73">
  <si>
    <t>SISTEMA DE INFORMACION REGIONAL "SIR"</t>
  </si>
  <si>
    <t>GOBERNACION DEL HUILA</t>
  </si>
  <si>
    <t>DEPARTAMENTO ADMINISTRATIVO DE PLANEACION</t>
  </si>
  <si>
    <t>AGRICULTURA</t>
  </si>
  <si>
    <t>AREA PLANTADA PARA CULTIVOS PERMANENTES POR  MUNICIPIOS EN EL DEPARTAMENTO (Has)</t>
  </si>
  <si>
    <t>CODIGO DANE</t>
  </si>
  <si>
    <t>MUNICIPIOS</t>
  </si>
  <si>
    <t>TOTAL</t>
  </si>
  <si>
    <t>Aguacate (No Hass, ni Lorena)</t>
  </si>
  <si>
    <t>Badea</t>
  </si>
  <si>
    <t>Banano</t>
  </si>
  <si>
    <t>Cacao</t>
  </si>
  <si>
    <t>Caña Panelera</t>
  </si>
  <si>
    <t>Cholupa</t>
  </si>
  <si>
    <t>Cítricos</t>
  </si>
  <si>
    <t>Curuba</t>
  </si>
  <si>
    <t>Durazno</t>
  </si>
  <si>
    <t>Granadilla</t>
  </si>
  <si>
    <t>Guanabana</t>
  </si>
  <si>
    <t>Guayaba comun</t>
  </si>
  <si>
    <t>Guayaba manzana - pera</t>
  </si>
  <si>
    <t>Gulupa</t>
  </si>
  <si>
    <t>Lulo</t>
  </si>
  <si>
    <t>Mango</t>
  </si>
  <si>
    <t>Maracuya</t>
  </si>
  <si>
    <t>Mora</t>
  </si>
  <si>
    <t>Papaya</t>
  </si>
  <si>
    <t>Piña</t>
  </si>
  <si>
    <t>Pitahaya</t>
  </si>
  <si>
    <t>Plátano</t>
  </si>
  <si>
    <t>Tomate de Arbol</t>
  </si>
  <si>
    <t>Uva</t>
  </si>
  <si>
    <t>Intercalado</t>
  </si>
  <si>
    <t>Solo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</si>
  <si>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</si>
  <si>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</si>
  <si>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</si>
  <si>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</si>
  <si>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</si>
  <si>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</si>
  <si>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</si>
  <si>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</si>
  <si>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</si>
  <si>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</si>
  <si>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</si>
  <si>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Garzón</t>
  </si>
  <si>
    <t>Gigante</t>
  </si>
  <si>
    <t>Guadalupe</t>
  </si>
  <si>
    <t xml:space="preserve">Hobo 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</si>
  <si>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</si>
  <si>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</si>
  <si>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</si>
  <si>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</si>
  <si>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</si>
  <si>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</si>
  <si>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</si>
  <si>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</si>
  <si>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</si>
  <si>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</si>
  <si>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</si>
  <si>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</si>
  <si>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</si>
  <si>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Agustín</t>
  </si>
  <si>
    <t>Santa Maria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</si>
  <si>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</si>
  <si>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</si>
  <si>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</si>
  <si>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</si>
  <si>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</si>
  <si>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</si>
  <si>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</si>
  <si>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</si>
  <si>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r>
      <t xml:space="preserve">FUENTE: </t>
    </r>
    <r>
      <rPr>
        <sz val="10"/>
        <rFont val="Arial"/>
        <family val="2"/>
      </rPr>
      <t>Secretaría de Agricultura y Minería. Observatorio de Territorios Rurales. Evaluaciones Agropecuarias Municipales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</si>
</sst>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0_);\(0\)"/>
    <numFmt numFmtId="165" formatCode="#,##0.0_);\(#,##0.0\)"/>
    <numFmt numFmtId="166" formatCode="#,##0.0;[Red]#,##0.0"/>
    <numFmt numFmtId="167" formatCode="_(* #,##0.0_);_(* \(#,##0.0\);_(* &quot;-&quot;??_);_(@_)"/>
    <numFmt numFmtId="168" formatCode="0.0"/>
    <numFmt numFmtId="169" formatCode="#,##0.0"/>
    <numFmt numFmtId="170" formatCode="_(* #,##0_);_(* \(#,##0\);_(* &quot;-&quot;??_);_(@_)"/>
    <numFmt numFmtId="171" formatCode="#,##0;[Red]#,##0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0" fillId="0" borderId="4" xfId="0" applyBorder="1"/>
    <xf numFmtId="0" fontId="2" fillId="0" borderId="0" xfId="0" applyFont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0" xfId="0" applyFont="1" applyAlignment="1">
      <alignment horizontal="center"/>
    </xf>
    <xf numFmtId="0" fontId="0" fillId="0" borderId="1" xfId="0" applyBorder="1"/>
    <xf numFmtId="0" fontId="2" fillId="0" borderId="19" xfId="0" applyFont="1" applyBorder="1"/>
    <xf numFmtId="0" fontId="2" fillId="0" borderId="20" xfId="0" applyFont="1" applyBorder="1"/>
    <xf numFmtId="39" fontId="1" fillId="0" borderId="20" xfId="0" applyNumberFormat="1" applyFont="1" applyBorder="1"/>
    <xf numFmtId="0" fontId="2" fillId="0" borderId="2" xfId="0" applyFont="1" applyBorder="1"/>
    <xf numFmtId="0" fontId="1" fillId="0" borderId="19" xfId="0" applyFont="1" applyBorder="1"/>
    <xf numFmtId="39" fontId="1" fillId="0" borderId="19" xfId="0" applyNumberFormat="1" applyFont="1" applyBorder="1"/>
    <xf numFmtId="39" fontId="1" fillId="0" borderId="2" xfId="0" applyNumberFormat="1" applyFont="1" applyBorder="1"/>
    <xf numFmtId="39" fontId="1" fillId="0" borderId="21" xfId="0" applyNumberFormat="1" applyFont="1" applyBorder="1"/>
    <xf numFmtId="39" fontId="1" fillId="0" borderId="1" xfId="0" applyNumberFormat="1" applyFont="1" applyBorder="1"/>
    <xf numFmtId="165" fontId="1" fillId="0" borderId="21" xfId="0" applyNumberFormat="1" applyFont="1" applyBorder="1"/>
    <xf numFmtId="164" fontId="2" fillId="0" borderId="4" xfId="0" applyNumberFormat="1" applyFont="1" applyBorder="1" applyAlignment="1">
      <alignment horizontal="center"/>
    </xf>
    <xf numFmtId="0" fontId="2" fillId="0" borderId="22" xfId="0" applyFont="1" applyBorder="1" applyAlignment="1">
      <alignment horizontal="left"/>
    </xf>
    <xf numFmtId="166" fontId="2" fillId="0" borderId="23" xfId="1" applyNumberFormat="1" applyFont="1" applyBorder="1" applyProtection="1"/>
    <xf numFmtId="166" fontId="2" fillId="4" borderId="23" xfId="1" applyNumberFormat="1" applyFont="1" applyFill="1" applyBorder="1" applyProtection="1"/>
    <xf numFmtId="166" fontId="2" fillId="0" borderId="0" xfId="1" applyNumberFormat="1" applyFont="1" applyBorder="1" applyProtection="1"/>
    <xf numFmtId="166" fontId="2" fillId="0" borderId="24" xfId="1" applyNumberFormat="1" applyFont="1" applyBorder="1" applyProtection="1"/>
    <xf numFmtId="167" fontId="2" fillId="0" borderId="22" xfId="1" applyNumberFormat="1" applyFont="1" applyBorder="1"/>
    <xf numFmtId="166" fontId="2" fillId="0" borderId="22" xfId="1" applyNumberFormat="1" applyFont="1" applyBorder="1" applyProtection="1"/>
    <xf numFmtId="166" fontId="2" fillId="4" borderId="22" xfId="1" applyNumberFormat="1" applyFont="1" applyFill="1" applyBorder="1" applyProtection="1"/>
    <xf numFmtId="164" fontId="1" fillId="0" borderId="4" xfId="0" applyNumberFormat="1" applyFont="1" applyBorder="1" applyAlignment="1">
      <alignment horizontal="center"/>
    </xf>
    <xf numFmtId="0" fontId="1" fillId="0" borderId="22" xfId="0" applyFont="1" applyBorder="1"/>
    <xf numFmtId="166" fontId="1" fillId="0" borderId="22" xfId="1" applyNumberFormat="1" applyFont="1" applyBorder="1" applyProtection="1"/>
    <xf numFmtId="166" fontId="1" fillId="0" borderId="22" xfId="1" applyNumberFormat="1" applyFont="1" applyBorder="1"/>
    <xf numFmtId="166" fontId="1" fillId="0" borderId="24" xfId="1" applyNumberFormat="1" applyFont="1" applyBorder="1"/>
    <xf numFmtId="167" fontId="1" fillId="0" borderId="22" xfId="1" applyNumberFormat="1" applyFont="1" applyBorder="1"/>
    <xf numFmtId="166" fontId="1" fillId="0" borderId="23" xfId="1" applyNumberFormat="1" applyFont="1" applyBorder="1"/>
    <xf numFmtId="166" fontId="1" fillId="0" borderId="0" xfId="1" applyNumberFormat="1" applyFont="1" applyBorder="1"/>
    <xf numFmtId="166" fontId="1" fillId="0" borderId="0" xfId="1" applyNumberFormat="1" applyFont="1" applyBorder="1" applyProtection="1"/>
    <xf numFmtId="166" fontId="1" fillId="0" borderId="23" xfId="1" applyNumberFormat="1" applyFont="1" applyBorder="1" applyProtection="1"/>
    <xf numFmtId="166" fontId="1" fillId="0" borderId="24" xfId="1" applyNumberFormat="1" applyFont="1" applyBorder="1" applyProtection="1"/>
    <xf numFmtId="3" fontId="1" fillId="0" borderId="22" xfId="0" applyNumberFormat="1" applyFont="1" applyBorder="1"/>
    <xf numFmtId="168" fontId="1" fillId="0" borderId="22" xfId="0" applyNumberFormat="1" applyFont="1" applyBorder="1"/>
    <xf numFmtId="4" fontId="1" fillId="0" borderId="22" xfId="0" applyNumberFormat="1" applyFont="1" applyBorder="1"/>
    <xf numFmtId="169" fontId="1" fillId="0" borderId="22" xfId="0" applyNumberFormat="1" applyFont="1" applyBorder="1"/>
    <xf numFmtId="0" fontId="1" fillId="0" borderId="24" xfId="0" applyFont="1" applyBorder="1"/>
    <xf numFmtId="0" fontId="1" fillId="0" borderId="25" xfId="0" applyFont="1" applyBorder="1"/>
    <xf numFmtId="168" fontId="0" fillId="0" borderId="22" xfId="0" applyNumberFormat="1" applyBorder="1"/>
    <xf numFmtId="169" fontId="1" fillId="0" borderId="24" xfId="0" applyNumberFormat="1" applyFont="1" applyBorder="1"/>
    <xf numFmtId="168" fontId="1" fillId="0" borderId="24" xfId="0" applyNumberFormat="1" applyFont="1" applyBorder="1"/>
    <xf numFmtId="0" fontId="1" fillId="0" borderId="0" xfId="0" applyFont="1"/>
    <xf numFmtId="0" fontId="1" fillId="0" borderId="0" xfId="0" applyFont="1" applyBorder="1"/>
    <xf numFmtId="168" fontId="1" fillId="0" borderId="0" xfId="0" applyNumberFormat="1" applyFont="1" applyBorder="1"/>
    <xf numFmtId="168" fontId="1" fillId="0" borderId="0" xfId="0" applyNumberFormat="1" applyFont="1"/>
    <xf numFmtId="1" fontId="1" fillId="0" borderId="22" xfId="0" applyNumberFormat="1" applyFont="1" applyBorder="1"/>
    <xf numFmtId="164" fontId="1" fillId="0" borderId="12" xfId="0" applyNumberFormat="1" applyFont="1" applyBorder="1" applyAlignment="1">
      <alignment horizontal="center"/>
    </xf>
    <xf numFmtId="4" fontId="1" fillId="4" borderId="22" xfId="0" applyNumberFormat="1" applyFont="1" applyFill="1" applyBorder="1"/>
    <xf numFmtId="166" fontId="1" fillId="0" borderId="22" xfId="0" applyNumberFormat="1" applyFont="1" applyBorder="1"/>
    <xf numFmtId="0" fontId="0" fillId="0" borderId="6" xfId="0" applyBorder="1"/>
    <xf numFmtId="0" fontId="1" fillId="0" borderId="26" xfId="0" applyFont="1" applyBorder="1"/>
    <xf numFmtId="167" fontId="1" fillId="0" borderId="26" xfId="1" applyNumberFormat="1" applyFont="1" applyBorder="1" applyProtection="1"/>
    <xf numFmtId="170" fontId="1" fillId="0" borderId="26" xfId="1" applyNumberFormat="1" applyFont="1" applyBorder="1" applyAlignment="1" applyProtection="1">
      <alignment horizontal="right"/>
    </xf>
    <xf numFmtId="1" fontId="1" fillId="0" borderId="26" xfId="1" applyNumberFormat="1" applyFont="1" applyBorder="1" applyAlignment="1" applyProtection="1">
      <alignment horizontal="right"/>
    </xf>
    <xf numFmtId="171" fontId="1" fillId="0" borderId="26" xfId="1" applyNumberFormat="1" applyFont="1" applyBorder="1"/>
    <xf numFmtId="0" fontId="1" fillId="0" borderId="27" xfId="0" applyFont="1" applyBorder="1"/>
    <xf numFmtId="0" fontId="1" fillId="0" borderId="17" xfId="0" applyFont="1" applyBorder="1"/>
    <xf numFmtId="0" fontId="1" fillId="0" borderId="28" xfId="0" applyFont="1" applyBorder="1"/>
    <xf numFmtId="171" fontId="1" fillId="0" borderId="26" xfId="1" applyNumberFormat="1" applyFont="1" applyBorder="1" applyAlignment="1">
      <alignment horizontal="right"/>
    </xf>
    <xf numFmtId="171" fontId="1" fillId="0" borderId="26" xfId="1" applyNumberFormat="1" applyFont="1" applyBorder="1" applyProtection="1"/>
    <xf numFmtId="171" fontId="1" fillId="0" borderId="27" xfId="1" applyNumberFormat="1" applyFont="1" applyBorder="1" applyAlignment="1" applyProtection="1">
      <alignment horizontal="right"/>
    </xf>
    <xf numFmtId="167" fontId="1" fillId="0" borderId="0" xfId="1" applyNumberFormat="1" applyFont="1" applyProtection="1"/>
    <xf numFmtId="170" fontId="1" fillId="0" borderId="0" xfId="1" applyNumberFormat="1" applyFont="1" applyProtection="1"/>
    <xf numFmtId="170" fontId="1" fillId="0" borderId="0" xfId="1" applyNumberFormat="1" applyFont="1" applyBorder="1" applyProtection="1"/>
    <xf numFmtId="171" fontId="1" fillId="0" borderId="0" xfId="0" applyNumberFormat="1" applyFont="1"/>
    <xf numFmtId="165" fontId="1" fillId="0" borderId="0" xfId="0" applyNumberFormat="1" applyFont="1"/>
    <xf numFmtId="165" fontId="1" fillId="0" borderId="0" xfId="0" applyNumberFormat="1" applyFont="1" applyBorder="1"/>
    <xf numFmtId="165" fontId="2" fillId="0" borderId="0" xfId="0" applyNumberFormat="1" applyFont="1"/>
    <xf numFmtId="165" fontId="2" fillId="0" borderId="0" xfId="0" applyNumberFormat="1" applyFont="1" applyBorder="1"/>
    <xf numFmtId="165" fontId="0" fillId="0" borderId="0" xfId="0" applyNumberFormat="1"/>
    <xf numFmtId="165" fontId="0" fillId="0" borderId="0" xfId="0" applyNumberFormat="1" applyBorder="1"/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64" fontId="2" fillId="2" borderId="9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139065</xdr:colOff>
      <xdr:row>0</xdr:row>
      <xdr:rowOff>1</xdr:rowOff>
    </xdr:from>
    <xdr:to>
      <xdr:col>2</xdr:col>
      <xdr:colOff>594360</xdr:colOff>
      <xdr:row>6</xdr:row>
      <xdr:rowOff>38101</xdr:rowOff>
    </xdr:to>
    <xdr:pic>
      <xdr:nvPicPr>
        <xdr:cNvPr id="2" name="Imagen 3" descr="C:\Users\sir\Downloads\Recurso 7.pn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" y="1"/>
          <a:ext cx="206502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272415</xdr:colOff>
      <xdr:row>0</xdr:row>
      <xdr:rowOff>0</xdr:rowOff>
    </xdr:from>
    <xdr:to>
      <xdr:col>21</xdr:col>
      <xdr:colOff>0</xdr:colOff>
      <xdr:row>6</xdr:row>
      <xdr:rowOff>47625</xdr:rowOff>
    </xdr:to>
    <xdr:pic>
      <xdr:nvPicPr>
        <xdr:cNvPr id="3" name="Imagen 4" descr="C:\Users\sir\Downloads\Recurso 7.png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2140" y="0"/>
          <a:ext cx="192786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6:AH69"/>
  <sheetViews>
    <sheetView tabSelected="1" topLeftCell="F1" workbookViewId="0">
      <selection activeCell="P6" sqref="P6"/>
    </sheetView>
  </sheetViews>
  <sheetFormatPr baseColWidth="10" defaultColWidth="11" defaultRowHeight="14.1" customHeight="1" x14ac:dyDescent="0.2"/>
  <cols>
    <col min="2" max="2" width="13.140625" customWidth="1"/>
    <col min="3" max="3" width="9.85546875" customWidth="1"/>
    <col min="4" max="4" width="9.7109375" customWidth="1"/>
    <col min="5" max="5" width="8.7109375" customWidth="1"/>
    <col min="6" max="8" width="9.7109375" customWidth="1"/>
    <col min="9" max="9" width="8.42578125" customWidth="1"/>
    <col min="10" max="10" width="8.85546875" customWidth="1"/>
    <col min="11" max="12" width="8.7109375" customWidth="1"/>
    <col min="13" max="13" width="9.140625" customWidth="1"/>
    <col min="14" max="14" width="10.28515625" customWidth="1"/>
    <col min="16" max="16" width="22.28515625" customWidth="1"/>
    <col min="17" max="17" width="8" customWidth="1"/>
    <col min="18" max="18" width="18.5703125" customWidth="1"/>
    <col min="19" max="19" width="9.28515625" customWidth="1"/>
    <col min="20" max="20" width="13.7109375" customWidth="1"/>
    <col min="21" max="21" width="10" customWidth="1"/>
    <col min="22" max="22" width="8" customWidth="1"/>
    <col min="23" max="23" width="7.28515625" customWidth="1"/>
    <col min="24" max="24" width="7.7109375" customWidth="1"/>
    <col min="25" max="25" width="9" customWidth="1"/>
    <col min="26" max="26" width="7.7109375" customWidth="1"/>
    <col min="27" max="27" width="8.140625" customWidth="1"/>
    <col min="28" max="28" width="7.5703125" customWidth="1"/>
    <col min="29" max="29" width="10.5703125" customWidth="1"/>
    <col min="30" max="30" width="11.5703125" customWidth="1"/>
    <col min="31" max="31" width="9.85546875" customWidth="1"/>
    <col min="32" max="32" width="9.140625" customWidth="1"/>
    <col min="33" max="33" width="7.42578125" customWidth="1"/>
    <col min="34" max="34" width="7.28515625" customWidth="1"/>
    <col min="35" max="35" width="1.85546875" customWidth="1"/>
    <col min="36" max="36" width="7.5703125" customWidth="1"/>
    <col min="37" max="38" width="1.85546875" customWidth="1"/>
    <col min="39" max="39" width="20.140625" customWidth="1"/>
    <col min="40" max="40" width="1.85546875" customWidth="1"/>
    <col min="41" max="41" width="7.5703125" customWidth="1"/>
    <col min="42" max="42" width="1.85546875" customWidth="1"/>
    <col min="43" max="43" width="12.140625" customWidth="1"/>
    <col min="44" max="44" width="1.85546875" customWidth="1"/>
    <col min="46" max="46" width="1.85546875" customWidth="1"/>
    <col min="48" max="48" width="1.85546875" customWidth="1"/>
    <col min="50" max="50" width="1.85546875" customWidth="1"/>
    <col min="52" max="52" width="1.85546875" customWidth="1"/>
    <col min="261" max="261" width="16.28515625" customWidth="1"/>
    <col min="262" max="262" width="9.85546875" customWidth="1"/>
    <col min="263" max="268" width="9.7109375" customWidth="1"/>
    <col min="269" max="272" width="10" customWidth="1"/>
    <col min="276" max="276" width="14.7109375" customWidth="1"/>
    <col min="277" max="277" width="10.42578125" customWidth="1"/>
    <col min="278" max="278" width="9" customWidth="1"/>
    <col min="279" max="279" width="8.28515625" customWidth="1"/>
    <col min="280" max="280" width="9.140625" customWidth="1"/>
    <col min="281" max="281" width="10" customWidth="1"/>
    <col min="282" max="282" width="9.28515625" customWidth="1"/>
    <col min="283" max="283" width="8.85546875" customWidth="1"/>
    <col min="284" max="284" width="8.5703125" customWidth="1"/>
    <col min="285" max="285" width="10" customWidth="1"/>
    <col min="286" max="286" width="11.5703125" customWidth="1"/>
    <col min="287" max="287" width="9.85546875" customWidth="1"/>
    <col min="288" max="288" width="9.140625" customWidth="1"/>
    <col min="289" max="289" width="7.42578125" customWidth="1"/>
    <col min="290" max="290" width="7.28515625" customWidth="1"/>
    <col min="291" max="291" width="1.85546875" customWidth="1"/>
    <col min="292" max="292" width="7.5703125" customWidth="1"/>
    <col min="293" max="294" width="1.85546875" customWidth="1"/>
    <col min="295" max="295" width="20.140625" customWidth="1"/>
    <col min="296" max="296" width="1.85546875" customWidth="1"/>
    <col min="297" max="297" width="7.5703125" customWidth="1"/>
    <col min="298" max="298" width="1.85546875" customWidth="1"/>
    <col min="299" max="299" width="12.140625" customWidth="1"/>
    <col min="300" max="300" width="1.85546875" customWidth="1"/>
    <col min="302" max="302" width="1.85546875" customWidth="1"/>
    <col min="304" max="304" width="1.85546875" customWidth="1"/>
    <col min="306" max="306" width="1.85546875" customWidth="1"/>
    <col min="308" max="308" width="1.85546875" customWidth="1"/>
    <col min="517" max="517" width="16.28515625" customWidth="1"/>
    <col min="518" max="518" width="9.85546875" customWidth="1"/>
    <col min="519" max="524" width="9.7109375" customWidth="1"/>
    <col min="525" max="528" width="10" customWidth="1"/>
    <col min="532" max="532" width="14.7109375" customWidth="1"/>
    <col min="533" max="533" width="10.42578125" customWidth="1"/>
    <col min="534" max="534" width="9" customWidth="1"/>
    <col min="535" max="535" width="8.28515625" customWidth="1"/>
    <col min="536" max="536" width="9.140625" customWidth="1"/>
    <col min="537" max="537" width="10" customWidth="1"/>
    <col min="538" max="538" width="9.28515625" customWidth="1"/>
    <col min="539" max="539" width="8.85546875" customWidth="1"/>
    <col min="540" max="540" width="8.5703125" customWidth="1"/>
    <col min="541" max="541" width="10" customWidth="1"/>
    <col min="542" max="542" width="11.5703125" customWidth="1"/>
    <col min="543" max="543" width="9.85546875" customWidth="1"/>
    <col min="544" max="544" width="9.140625" customWidth="1"/>
    <col min="545" max="545" width="7.42578125" customWidth="1"/>
    <col min="546" max="546" width="7.28515625" customWidth="1"/>
    <col min="547" max="547" width="1.85546875" customWidth="1"/>
    <col min="548" max="548" width="7.5703125" customWidth="1"/>
    <col min="549" max="550" width="1.85546875" customWidth="1"/>
    <col min="551" max="551" width="20.140625" customWidth="1"/>
    <col min="552" max="552" width="1.85546875" customWidth="1"/>
    <col min="553" max="553" width="7.5703125" customWidth="1"/>
    <col min="554" max="554" width="1.85546875" customWidth="1"/>
    <col min="555" max="555" width="12.140625" customWidth="1"/>
    <col min="556" max="556" width="1.85546875" customWidth="1"/>
    <col min="558" max="558" width="1.85546875" customWidth="1"/>
    <col min="560" max="560" width="1.85546875" customWidth="1"/>
    <col min="562" max="562" width="1.85546875" customWidth="1"/>
    <col min="564" max="564" width="1.85546875" customWidth="1"/>
    <col min="773" max="773" width="16.28515625" customWidth="1"/>
    <col min="774" max="774" width="9.85546875" customWidth="1"/>
    <col min="775" max="780" width="9.7109375" customWidth="1"/>
    <col min="781" max="784" width="10" customWidth="1"/>
    <col min="788" max="788" width="14.7109375" customWidth="1"/>
    <col min="789" max="789" width="10.42578125" customWidth="1"/>
    <col min="790" max="790" width="9" customWidth="1"/>
    <col min="791" max="791" width="8.28515625" customWidth="1"/>
    <col min="792" max="792" width="9.140625" customWidth="1"/>
    <col min="793" max="793" width="10" customWidth="1"/>
    <col min="794" max="794" width="9.28515625" customWidth="1"/>
    <col min="795" max="795" width="8.85546875" customWidth="1"/>
    <col min="796" max="796" width="8.5703125" customWidth="1"/>
    <col min="797" max="797" width="10" customWidth="1"/>
    <col min="798" max="798" width="11.5703125" customWidth="1"/>
    <col min="799" max="799" width="9.85546875" customWidth="1"/>
    <col min="800" max="800" width="9.140625" customWidth="1"/>
    <col min="801" max="801" width="7.42578125" customWidth="1"/>
    <col min="802" max="802" width="7.28515625" customWidth="1"/>
    <col min="803" max="803" width="1.85546875" customWidth="1"/>
    <col min="804" max="804" width="7.5703125" customWidth="1"/>
    <col min="805" max="806" width="1.85546875" customWidth="1"/>
    <col min="807" max="807" width="20.140625" customWidth="1"/>
    <col min="808" max="808" width="1.85546875" customWidth="1"/>
    <col min="809" max="809" width="7.5703125" customWidth="1"/>
    <col min="810" max="810" width="1.85546875" customWidth="1"/>
    <col min="811" max="811" width="12.140625" customWidth="1"/>
    <col min="812" max="812" width="1.85546875" customWidth="1"/>
    <col min="814" max="814" width="1.85546875" customWidth="1"/>
    <col min="816" max="816" width="1.85546875" customWidth="1"/>
    <col min="818" max="818" width="1.85546875" customWidth="1"/>
    <col min="820" max="820" width="1.85546875" customWidth="1"/>
    <col min="1029" max="1029" width="16.28515625" customWidth="1"/>
    <col min="1030" max="1030" width="9.85546875" customWidth="1"/>
    <col min="1031" max="1036" width="9.7109375" customWidth="1"/>
    <col min="1037" max="1040" width="10" customWidth="1"/>
    <col min="1044" max="1044" width="14.7109375" customWidth="1"/>
    <col min="1045" max="1045" width="10.42578125" customWidth="1"/>
    <col min="1046" max="1046" width="9" customWidth="1"/>
    <col min="1047" max="1047" width="8.28515625" customWidth="1"/>
    <col min="1048" max="1048" width="9.140625" customWidth="1"/>
    <col min="1049" max="1049" width="10" customWidth="1"/>
    <col min="1050" max="1050" width="9.28515625" customWidth="1"/>
    <col min="1051" max="1051" width="8.85546875" customWidth="1"/>
    <col min="1052" max="1052" width="8.5703125" customWidth="1"/>
    <col min="1053" max="1053" width="10" customWidth="1"/>
    <col min="1054" max="1054" width="11.5703125" customWidth="1"/>
    <col min="1055" max="1055" width="9.85546875" customWidth="1"/>
    <col min="1056" max="1056" width="9.140625" customWidth="1"/>
    <col min="1057" max="1057" width="7.42578125" customWidth="1"/>
    <col min="1058" max="1058" width="7.28515625" customWidth="1"/>
    <col min="1059" max="1059" width="1.85546875" customWidth="1"/>
    <col min="1060" max="1060" width="7.5703125" customWidth="1"/>
    <col min="1061" max="1062" width="1.85546875" customWidth="1"/>
    <col min="1063" max="1063" width="20.140625" customWidth="1"/>
    <col min="1064" max="1064" width="1.85546875" customWidth="1"/>
    <col min="1065" max="1065" width="7.5703125" customWidth="1"/>
    <col min="1066" max="1066" width="1.85546875" customWidth="1"/>
    <col min="1067" max="1067" width="12.140625" customWidth="1"/>
    <col min="1068" max="1068" width="1.85546875" customWidth="1"/>
    <col min="1070" max="1070" width="1.85546875" customWidth="1"/>
    <col min="1072" max="1072" width="1.85546875" customWidth="1"/>
    <col min="1074" max="1074" width="1.85546875" customWidth="1"/>
    <col min="1076" max="1076" width="1.85546875" customWidth="1"/>
    <col min="1285" max="1285" width="16.28515625" customWidth="1"/>
    <col min="1286" max="1286" width="9.85546875" customWidth="1"/>
    <col min="1287" max="1292" width="9.7109375" customWidth="1"/>
    <col min="1293" max="1296" width="10" customWidth="1"/>
    <col min="1300" max="1300" width="14.7109375" customWidth="1"/>
    <col min="1301" max="1301" width="10.42578125" customWidth="1"/>
    <col min="1302" max="1302" width="9" customWidth="1"/>
    <col min="1303" max="1303" width="8.28515625" customWidth="1"/>
    <col min="1304" max="1304" width="9.140625" customWidth="1"/>
    <col min="1305" max="1305" width="10" customWidth="1"/>
    <col min="1306" max="1306" width="9.28515625" customWidth="1"/>
    <col min="1307" max="1307" width="8.85546875" customWidth="1"/>
    <col min="1308" max="1308" width="8.5703125" customWidth="1"/>
    <col min="1309" max="1309" width="10" customWidth="1"/>
    <col min="1310" max="1310" width="11.5703125" customWidth="1"/>
    <col min="1311" max="1311" width="9.85546875" customWidth="1"/>
    <col min="1312" max="1312" width="9.140625" customWidth="1"/>
    <col min="1313" max="1313" width="7.42578125" customWidth="1"/>
    <col min="1314" max="1314" width="7.28515625" customWidth="1"/>
    <col min="1315" max="1315" width="1.85546875" customWidth="1"/>
    <col min="1316" max="1316" width="7.5703125" customWidth="1"/>
    <col min="1317" max="1318" width="1.85546875" customWidth="1"/>
    <col min="1319" max="1319" width="20.140625" customWidth="1"/>
    <col min="1320" max="1320" width="1.85546875" customWidth="1"/>
    <col min="1321" max="1321" width="7.5703125" customWidth="1"/>
    <col min="1322" max="1322" width="1.85546875" customWidth="1"/>
    <col min="1323" max="1323" width="12.140625" customWidth="1"/>
    <col min="1324" max="1324" width="1.85546875" customWidth="1"/>
    <col min="1326" max="1326" width="1.85546875" customWidth="1"/>
    <col min="1328" max="1328" width="1.85546875" customWidth="1"/>
    <col min="1330" max="1330" width="1.85546875" customWidth="1"/>
    <col min="1332" max="1332" width="1.85546875" customWidth="1"/>
    <col min="1541" max="1541" width="16.28515625" customWidth="1"/>
    <col min="1542" max="1542" width="9.85546875" customWidth="1"/>
    <col min="1543" max="1548" width="9.7109375" customWidth="1"/>
    <col min="1549" max="1552" width="10" customWidth="1"/>
    <col min="1556" max="1556" width="14.7109375" customWidth="1"/>
    <col min="1557" max="1557" width="10.42578125" customWidth="1"/>
    <col min="1558" max="1558" width="9" customWidth="1"/>
    <col min="1559" max="1559" width="8.28515625" customWidth="1"/>
    <col min="1560" max="1560" width="9.140625" customWidth="1"/>
    <col min="1561" max="1561" width="10" customWidth="1"/>
    <col min="1562" max="1562" width="9.28515625" customWidth="1"/>
    <col min="1563" max="1563" width="8.85546875" customWidth="1"/>
    <col min="1564" max="1564" width="8.5703125" customWidth="1"/>
    <col min="1565" max="1565" width="10" customWidth="1"/>
    <col min="1566" max="1566" width="11.5703125" customWidth="1"/>
    <col min="1567" max="1567" width="9.85546875" customWidth="1"/>
    <col min="1568" max="1568" width="9.140625" customWidth="1"/>
    <col min="1569" max="1569" width="7.42578125" customWidth="1"/>
    <col min="1570" max="1570" width="7.28515625" customWidth="1"/>
    <col min="1571" max="1571" width="1.85546875" customWidth="1"/>
    <col min="1572" max="1572" width="7.5703125" customWidth="1"/>
    <col min="1573" max="1574" width="1.85546875" customWidth="1"/>
    <col min="1575" max="1575" width="20.140625" customWidth="1"/>
    <col min="1576" max="1576" width="1.85546875" customWidth="1"/>
    <col min="1577" max="1577" width="7.5703125" customWidth="1"/>
    <col min="1578" max="1578" width="1.85546875" customWidth="1"/>
    <col min="1579" max="1579" width="12.140625" customWidth="1"/>
    <col min="1580" max="1580" width="1.85546875" customWidth="1"/>
    <col min="1582" max="1582" width="1.85546875" customWidth="1"/>
    <col min="1584" max="1584" width="1.85546875" customWidth="1"/>
    <col min="1586" max="1586" width="1.85546875" customWidth="1"/>
    <col min="1588" max="1588" width="1.85546875" customWidth="1"/>
    <col min="1797" max="1797" width="16.28515625" customWidth="1"/>
    <col min="1798" max="1798" width="9.85546875" customWidth="1"/>
    <col min="1799" max="1804" width="9.7109375" customWidth="1"/>
    <col min="1805" max="1808" width="10" customWidth="1"/>
    <col min="1812" max="1812" width="14.7109375" customWidth="1"/>
    <col min="1813" max="1813" width="10.42578125" customWidth="1"/>
    <col min="1814" max="1814" width="9" customWidth="1"/>
    <col min="1815" max="1815" width="8.28515625" customWidth="1"/>
    <col min="1816" max="1816" width="9.140625" customWidth="1"/>
    <col min="1817" max="1817" width="10" customWidth="1"/>
    <col min="1818" max="1818" width="9.28515625" customWidth="1"/>
    <col min="1819" max="1819" width="8.85546875" customWidth="1"/>
    <col min="1820" max="1820" width="8.5703125" customWidth="1"/>
    <col min="1821" max="1821" width="10" customWidth="1"/>
    <col min="1822" max="1822" width="11.5703125" customWidth="1"/>
    <col min="1823" max="1823" width="9.85546875" customWidth="1"/>
    <col min="1824" max="1824" width="9.140625" customWidth="1"/>
    <col min="1825" max="1825" width="7.42578125" customWidth="1"/>
    <col min="1826" max="1826" width="7.28515625" customWidth="1"/>
    <col min="1827" max="1827" width="1.85546875" customWidth="1"/>
    <col min="1828" max="1828" width="7.5703125" customWidth="1"/>
    <col min="1829" max="1830" width="1.85546875" customWidth="1"/>
    <col min="1831" max="1831" width="20.140625" customWidth="1"/>
    <col min="1832" max="1832" width="1.85546875" customWidth="1"/>
    <col min="1833" max="1833" width="7.5703125" customWidth="1"/>
    <col min="1834" max="1834" width="1.85546875" customWidth="1"/>
    <col min="1835" max="1835" width="12.140625" customWidth="1"/>
    <col min="1836" max="1836" width="1.85546875" customWidth="1"/>
    <col min="1838" max="1838" width="1.85546875" customWidth="1"/>
    <col min="1840" max="1840" width="1.85546875" customWidth="1"/>
    <col min="1842" max="1842" width="1.85546875" customWidth="1"/>
    <col min="1844" max="1844" width="1.85546875" customWidth="1"/>
    <col min="2053" max="2053" width="16.28515625" customWidth="1"/>
    <col min="2054" max="2054" width="9.85546875" customWidth="1"/>
    <col min="2055" max="2060" width="9.7109375" customWidth="1"/>
    <col min="2061" max="2064" width="10" customWidth="1"/>
    <col min="2068" max="2068" width="14.7109375" customWidth="1"/>
    <col min="2069" max="2069" width="10.42578125" customWidth="1"/>
    <col min="2070" max="2070" width="9" customWidth="1"/>
    <col min="2071" max="2071" width="8.28515625" customWidth="1"/>
    <col min="2072" max="2072" width="9.140625" customWidth="1"/>
    <col min="2073" max="2073" width="10" customWidth="1"/>
    <col min="2074" max="2074" width="9.28515625" customWidth="1"/>
    <col min="2075" max="2075" width="8.85546875" customWidth="1"/>
    <col min="2076" max="2076" width="8.5703125" customWidth="1"/>
    <col min="2077" max="2077" width="10" customWidth="1"/>
    <col min="2078" max="2078" width="11.5703125" customWidth="1"/>
    <col min="2079" max="2079" width="9.85546875" customWidth="1"/>
    <col min="2080" max="2080" width="9.140625" customWidth="1"/>
    <col min="2081" max="2081" width="7.42578125" customWidth="1"/>
    <col min="2082" max="2082" width="7.28515625" customWidth="1"/>
    <col min="2083" max="2083" width="1.85546875" customWidth="1"/>
    <col min="2084" max="2084" width="7.5703125" customWidth="1"/>
    <col min="2085" max="2086" width="1.85546875" customWidth="1"/>
    <col min="2087" max="2087" width="20.140625" customWidth="1"/>
    <col min="2088" max="2088" width="1.85546875" customWidth="1"/>
    <col min="2089" max="2089" width="7.5703125" customWidth="1"/>
    <col min="2090" max="2090" width="1.85546875" customWidth="1"/>
    <col min="2091" max="2091" width="12.140625" customWidth="1"/>
    <col min="2092" max="2092" width="1.85546875" customWidth="1"/>
    <col min="2094" max="2094" width="1.85546875" customWidth="1"/>
    <col min="2096" max="2096" width="1.85546875" customWidth="1"/>
    <col min="2098" max="2098" width="1.85546875" customWidth="1"/>
    <col min="2100" max="2100" width="1.85546875" customWidth="1"/>
    <col min="2309" max="2309" width="16.28515625" customWidth="1"/>
    <col min="2310" max="2310" width="9.85546875" customWidth="1"/>
    <col min="2311" max="2316" width="9.7109375" customWidth="1"/>
    <col min="2317" max="2320" width="10" customWidth="1"/>
    <col min="2324" max="2324" width="14.7109375" customWidth="1"/>
    <col min="2325" max="2325" width="10.42578125" customWidth="1"/>
    <col min="2326" max="2326" width="9" customWidth="1"/>
    <col min="2327" max="2327" width="8.28515625" customWidth="1"/>
    <col min="2328" max="2328" width="9.140625" customWidth="1"/>
    <col min="2329" max="2329" width="10" customWidth="1"/>
    <col min="2330" max="2330" width="9.28515625" customWidth="1"/>
    <col min="2331" max="2331" width="8.85546875" customWidth="1"/>
    <col min="2332" max="2332" width="8.5703125" customWidth="1"/>
    <col min="2333" max="2333" width="10" customWidth="1"/>
    <col min="2334" max="2334" width="11.5703125" customWidth="1"/>
    <col min="2335" max="2335" width="9.85546875" customWidth="1"/>
    <col min="2336" max="2336" width="9.140625" customWidth="1"/>
    <col min="2337" max="2337" width="7.42578125" customWidth="1"/>
    <col min="2338" max="2338" width="7.28515625" customWidth="1"/>
    <col min="2339" max="2339" width="1.85546875" customWidth="1"/>
    <col min="2340" max="2340" width="7.5703125" customWidth="1"/>
    <col min="2341" max="2342" width="1.85546875" customWidth="1"/>
    <col min="2343" max="2343" width="20.140625" customWidth="1"/>
    <col min="2344" max="2344" width="1.85546875" customWidth="1"/>
    <col min="2345" max="2345" width="7.5703125" customWidth="1"/>
    <col min="2346" max="2346" width="1.85546875" customWidth="1"/>
    <col min="2347" max="2347" width="12.140625" customWidth="1"/>
    <col min="2348" max="2348" width="1.85546875" customWidth="1"/>
    <col min="2350" max="2350" width="1.85546875" customWidth="1"/>
    <col min="2352" max="2352" width="1.85546875" customWidth="1"/>
    <col min="2354" max="2354" width="1.85546875" customWidth="1"/>
    <col min="2356" max="2356" width="1.85546875" customWidth="1"/>
    <col min="2565" max="2565" width="16.28515625" customWidth="1"/>
    <col min="2566" max="2566" width="9.85546875" customWidth="1"/>
    <col min="2567" max="2572" width="9.7109375" customWidth="1"/>
    <col min="2573" max="2576" width="10" customWidth="1"/>
    <col min="2580" max="2580" width="14.7109375" customWidth="1"/>
    <col min="2581" max="2581" width="10.42578125" customWidth="1"/>
    <col min="2582" max="2582" width="9" customWidth="1"/>
    <col min="2583" max="2583" width="8.28515625" customWidth="1"/>
    <col min="2584" max="2584" width="9.140625" customWidth="1"/>
    <col min="2585" max="2585" width="10" customWidth="1"/>
    <col min="2586" max="2586" width="9.28515625" customWidth="1"/>
    <col min="2587" max="2587" width="8.85546875" customWidth="1"/>
    <col min="2588" max="2588" width="8.5703125" customWidth="1"/>
    <col min="2589" max="2589" width="10" customWidth="1"/>
    <col min="2590" max="2590" width="11.5703125" customWidth="1"/>
    <col min="2591" max="2591" width="9.85546875" customWidth="1"/>
    <col min="2592" max="2592" width="9.140625" customWidth="1"/>
    <col min="2593" max="2593" width="7.42578125" customWidth="1"/>
    <col min="2594" max="2594" width="7.28515625" customWidth="1"/>
    <col min="2595" max="2595" width="1.85546875" customWidth="1"/>
    <col min="2596" max="2596" width="7.5703125" customWidth="1"/>
    <col min="2597" max="2598" width="1.85546875" customWidth="1"/>
    <col min="2599" max="2599" width="20.140625" customWidth="1"/>
    <col min="2600" max="2600" width="1.85546875" customWidth="1"/>
    <col min="2601" max="2601" width="7.5703125" customWidth="1"/>
    <col min="2602" max="2602" width="1.85546875" customWidth="1"/>
    <col min="2603" max="2603" width="12.140625" customWidth="1"/>
    <col min="2604" max="2604" width="1.85546875" customWidth="1"/>
    <col min="2606" max="2606" width="1.85546875" customWidth="1"/>
    <col min="2608" max="2608" width="1.85546875" customWidth="1"/>
    <col min="2610" max="2610" width="1.85546875" customWidth="1"/>
    <col min="2612" max="2612" width="1.85546875" customWidth="1"/>
    <col min="2821" max="2821" width="16.28515625" customWidth="1"/>
    <col min="2822" max="2822" width="9.85546875" customWidth="1"/>
    <col min="2823" max="2828" width="9.7109375" customWidth="1"/>
    <col min="2829" max="2832" width="10" customWidth="1"/>
    <col min="2836" max="2836" width="14.7109375" customWidth="1"/>
    <col min="2837" max="2837" width="10.42578125" customWidth="1"/>
    <col min="2838" max="2838" width="9" customWidth="1"/>
    <col min="2839" max="2839" width="8.28515625" customWidth="1"/>
    <col min="2840" max="2840" width="9.140625" customWidth="1"/>
    <col min="2841" max="2841" width="10" customWidth="1"/>
    <col min="2842" max="2842" width="9.28515625" customWidth="1"/>
    <col min="2843" max="2843" width="8.85546875" customWidth="1"/>
    <col min="2844" max="2844" width="8.5703125" customWidth="1"/>
    <col min="2845" max="2845" width="10" customWidth="1"/>
    <col min="2846" max="2846" width="11.5703125" customWidth="1"/>
    <col min="2847" max="2847" width="9.85546875" customWidth="1"/>
    <col min="2848" max="2848" width="9.140625" customWidth="1"/>
    <col min="2849" max="2849" width="7.42578125" customWidth="1"/>
    <col min="2850" max="2850" width="7.28515625" customWidth="1"/>
    <col min="2851" max="2851" width="1.85546875" customWidth="1"/>
    <col min="2852" max="2852" width="7.5703125" customWidth="1"/>
    <col min="2853" max="2854" width="1.85546875" customWidth="1"/>
    <col min="2855" max="2855" width="20.140625" customWidth="1"/>
    <col min="2856" max="2856" width="1.85546875" customWidth="1"/>
    <col min="2857" max="2857" width="7.5703125" customWidth="1"/>
    <col min="2858" max="2858" width="1.85546875" customWidth="1"/>
    <col min="2859" max="2859" width="12.140625" customWidth="1"/>
    <col min="2860" max="2860" width="1.85546875" customWidth="1"/>
    <col min="2862" max="2862" width="1.85546875" customWidth="1"/>
    <col min="2864" max="2864" width="1.85546875" customWidth="1"/>
    <col min="2866" max="2866" width="1.85546875" customWidth="1"/>
    <col min="2868" max="2868" width="1.85546875" customWidth="1"/>
    <col min="3077" max="3077" width="16.28515625" customWidth="1"/>
    <col min="3078" max="3078" width="9.85546875" customWidth="1"/>
    <col min="3079" max="3084" width="9.7109375" customWidth="1"/>
    <col min="3085" max="3088" width="10" customWidth="1"/>
    <col min="3092" max="3092" width="14.7109375" customWidth="1"/>
    <col min="3093" max="3093" width="10.42578125" customWidth="1"/>
    <col min="3094" max="3094" width="9" customWidth="1"/>
    <col min="3095" max="3095" width="8.28515625" customWidth="1"/>
    <col min="3096" max="3096" width="9.140625" customWidth="1"/>
    <col min="3097" max="3097" width="10" customWidth="1"/>
    <col min="3098" max="3098" width="9.28515625" customWidth="1"/>
    <col min="3099" max="3099" width="8.85546875" customWidth="1"/>
    <col min="3100" max="3100" width="8.5703125" customWidth="1"/>
    <col min="3101" max="3101" width="10" customWidth="1"/>
    <col min="3102" max="3102" width="11.5703125" customWidth="1"/>
    <col min="3103" max="3103" width="9.85546875" customWidth="1"/>
    <col min="3104" max="3104" width="9.140625" customWidth="1"/>
    <col min="3105" max="3105" width="7.42578125" customWidth="1"/>
    <col min="3106" max="3106" width="7.28515625" customWidth="1"/>
    <col min="3107" max="3107" width="1.85546875" customWidth="1"/>
    <col min="3108" max="3108" width="7.5703125" customWidth="1"/>
    <col min="3109" max="3110" width="1.85546875" customWidth="1"/>
    <col min="3111" max="3111" width="20.140625" customWidth="1"/>
    <col min="3112" max="3112" width="1.85546875" customWidth="1"/>
    <col min="3113" max="3113" width="7.5703125" customWidth="1"/>
    <col min="3114" max="3114" width="1.85546875" customWidth="1"/>
    <col min="3115" max="3115" width="12.140625" customWidth="1"/>
    <col min="3116" max="3116" width="1.85546875" customWidth="1"/>
    <col min="3118" max="3118" width="1.85546875" customWidth="1"/>
    <col min="3120" max="3120" width="1.85546875" customWidth="1"/>
    <col min="3122" max="3122" width="1.85546875" customWidth="1"/>
    <col min="3124" max="3124" width="1.85546875" customWidth="1"/>
    <col min="3333" max="3333" width="16.28515625" customWidth="1"/>
    <col min="3334" max="3334" width="9.85546875" customWidth="1"/>
    <col min="3335" max="3340" width="9.7109375" customWidth="1"/>
    <col min="3341" max="3344" width="10" customWidth="1"/>
    <col min="3348" max="3348" width="14.7109375" customWidth="1"/>
    <col min="3349" max="3349" width="10.42578125" customWidth="1"/>
    <col min="3350" max="3350" width="9" customWidth="1"/>
    <col min="3351" max="3351" width="8.28515625" customWidth="1"/>
    <col min="3352" max="3352" width="9.140625" customWidth="1"/>
    <col min="3353" max="3353" width="10" customWidth="1"/>
    <col min="3354" max="3354" width="9.28515625" customWidth="1"/>
    <col min="3355" max="3355" width="8.85546875" customWidth="1"/>
    <col min="3356" max="3356" width="8.5703125" customWidth="1"/>
    <col min="3357" max="3357" width="10" customWidth="1"/>
    <col min="3358" max="3358" width="11.5703125" customWidth="1"/>
    <col min="3359" max="3359" width="9.85546875" customWidth="1"/>
    <col min="3360" max="3360" width="9.140625" customWidth="1"/>
    <col min="3361" max="3361" width="7.42578125" customWidth="1"/>
    <col min="3362" max="3362" width="7.28515625" customWidth="1"/>
    <col min="3363" max="3363" width="1.85546875" customWidth="1"/>
    <col min="3364" max="3364" width="7.5703125" customWidth="1"/>
    <col min="3365" max="3366" width="1.85546875" customWidth="1"/>
    <col min="3367" max="3367" width="20.140625" customWidth="1"/>
    <col min="3368" max="3368" width="1.85546875" customWidth="1"/>
    <col min="3369" max="3369" width="7.5703125" customWidth="1"/>
    <col min="3370" max="3370" width="1.85546875" customWidth="1"/>
    <col min="3371" max="3371" width="12.140625" customWidth="1"/>
    <col min="3372" max="3372" width="1.85546875" customWidth="1"/>
    <col min="3374" max="3374" width="1.85546875" customWidth="1"/>
    <col min="3376" max="3376" width="1.85546875" customWidth="1"/>
    <col min="3378" max="3378" width="1.85546875" customWidth="1"/>
    <col min="3380" max="3380" width="1.85546875" customWidth="1"/>
    <col min="3589" max="3589" width="16.28515625" customWidth="1"/>
    <col min="3590" max="3590" width="9.85546875" customWidth="1"/>
    <col min="3591" max="3596" width="9.7109375" customWidth="1"/>
    <col min="3597" max="3600" width="10" customWidth="1"/>
    <col min="3604" max="3604" width="14.7109375" customWidth="1"/>
    <col min="3605" max="3605" width="10.42578125" customWidth="1"/>
    <col min="3606" max="3606" width="9" customWidth="1"/>
    <col min="3607" max="3607" width="8.28515625" customWidth="1"/>
    <col min="3608" max="3608" width="9.140625" customWidth="1"/>
    <col min="3609" max="3609" width="10" customWidth="1"/>
    <col min="3610" max="3610" width="9.28515625" customWidth="1"/>
    <col min="3611" max="3611" width="8.85546875" customWidth="1"/>
    <col min="3612" max="3612" width="8.5703125" customWidth="1"/>
    <col min="3613" max="3613" width="10" customWidth="1"/>
    <col min="3614" max="3614" width="11.5703125" customWidth="1"/>
    <col min="3615" max="3615" width="9.85546875" customWidth="1"/>
    <col min="3616" max="3616" width="9.140625" customWidth="1"/>
    <col min="3617" max="3617" width="7.42578125" customWidth="1"/>
    <col min="3618" max="3618" width="7.28515625" customWidth="1"/>
    <col min="3619" max="3619" width="1.85546875" customWidth="1"/>
    <col min="3620" max="3620" width="7.5703125" customWidth="1"/>
    <col min="3621" max="3622" width="1.85546875" customWidth="1"/>
    <col min="3623" max="3623" width="20.140625" customWidth="1"/>
    <col min="3624" max="3624" width="1.85546875" customWidth="1"/>
    <col min="3625" max="3625" width="7.5703125" customWidth="1"/>
    <col min="3626" max="3626" width="1.85546875" customWidth="1"/>
    <col min="3627" max="3627" width="12.140625" customWidth="1"/>
    <col min="3628" max="3628" width="1.85546875" customWidth="1"/>
    <col min="3630" max="3630" width="1.85546875" customWidth="1"/>
    <col min="3632" max="3632" width="1.85546875" customWidth="1"/>
    <col min="3634" max="3634" width="1.85546875" customWidth="1"/>
    <col min="3636" max="3636" width="1.85546875" customWidth="1"/>
    <col min="3845" max="3845" width="16.28515625" customWidth="1"/>
    <col min="3846" max="3846" width="9.85546875" customWidth="1"/>
    <col min="3847" max="3852" width="9.7109375" customWidth="1"/>
    <col min="3853" max="3856" width="10" customWidth="1"/>
    <col min="3860" max="3860" width="14.7109375" customWidth="1"/>
    <col min="3861" max="3861" width="10.42578125" customWidth="1"/>
    <col min="3862" max="3862" width="9" customWidth="1"/>
    <col min="3863" max="3863" width="8.28515625" customWidth="1"/>
    <col min="3864" max="3864" width="9.140625" customWidth="1"/>
    <col min="3865" max="3865" width="10" customWidth="1"/>
    <col min="3866" max="3866" width="9.28515625" customWidth="1"/>
    <col min="3867" max="3867" width="8.85546875" customWidth="1"/>
    <col min="3868" max="3868" width="8.5703125" customWidth="1"/>
    <col min="3869" max="3869" width="10" customWidth="1"/>
    <col min="3870" max="3870" width="11.5703125" customWidth="1"/>
    <col min="3871" max="3871" width="9.85546875" customWidth="1"/>
    <col min="3872" max="3872" width="9.140625" customWidth="1"/>
    <col min="3873" max="3873" width="7.42578125" customWidth="1"/>
    <col min="3874" max="3874" width="7.28515625" customWidth="1"/>
    <col min="3875" max="3875" width="1.85546875" customWidth="1"/>
    <col min="3876" max="3876" width="7.5703125" customWidth="1"/>
    <col min="3877" max="3878" width="1.85546875" customWidth="1"/>
    <col min="3879" max="3879" width="20.140625" customWidth="1"/>
    <col min="3880" max="3880" width="1.85546875" customWidth="1"/>
    <col min="3881" max="3881" width="7.5703125" customWidth="1"/>
    <col min="3882" max="3882" width="1.85546875" customWidth="1"/>
    <col min="3883" max="3883" width="12.140625" customWidth="1"/>
    <col min="3884" max="3884" width="1.85546875" customWidth="1"/>
    <col min="3886" max="3886" width="1.85546875" customWidth="1"/>
    <col min="3888" max="3888" width="1.85546875" customWidth="1"/>
    <col min="3890" max="3890" width="1.85546875" customWidth="1"/>
    <col min="3892" max="3892" width="1.85546875" customWidth="1"/>
    <col min="4101" max="4101" width="16.28515625" customWidth="1"/>
    <col min="4102" max="4102" width="9.85546875" customWidth="1"/>
    <col min="4103" max="4108" width="9.7109375" customWidth="1"/>
    <col min="4109" max="4112" width="10" customWidth="1"/>
    <col min="4116" max="4116" width="14.7109375" customWidth="1"/>
    <col min="4117" max="4117" width="10.42578125" customWidth="1"/>
    <col min="4118" max="4118" width="9" customWidth="1"/>
    <col min="4119" max="4119" width="8.28515625" customWidth="1"/>
    <col min="4120" max="4120" width="9.140625" customWidth="1"/>
    <col min="4121" max="4121" width="10" customWidth="1"/>
    <col min="4122" max="4122" width="9.28515625" customWidth="1"/>
    <col min="4123" max="4123" width="8.85546875" customWidth="1"/>
    <col min="4124" max="4124" width="8.5703125" customWidth="1"/>
    <col min="4125" max="4125" width="10" customWidth="1"/>
    <col min="4126" max="4126" width="11.5703125" customWidth="1"/>
    <col min="4127" max="4127" width="9.85546875" customWidth="1"/>
    <col min="4128" max="4128" width="9.140625" customWidth="1"/>
    <col min="4129" max="4129" width="7.42578125" customWidth="1"/>
    <col min="4130" max="4130" width="7.28515625" customWidth="1"/>
    <col min="4131" max="4131" width="1.85546875" customWidth="1"/>
    <col min="4132" max="4132" width="7.5703125" customWidth="1"/>
    <col min="4133" max="4134" width="1.85546875" customWidth="1"/>
    <col min="4135" max="4135" width="20.140625" customWidth="1"/>
    <col min="4136" max="4136" width="1.85546875" customWidth="1"/>
    <col min="4137" max="4137" width="7.5703125" customWidth="1"/>
    <col min="4138" max="4138" width="1.85546875" customWidth="1"/>
    <col min="4139" max="4139" width="12.140625" customWidth="1"/>
    <col min="4140" max="4140" width="1.85546875" customWidth="1"/>
    <col min="4142" max="4142" width="1.85546875" customWidth="1"/>
    <col min="4144" max="4144" width="1.85546875" customWidth="1"/>
    <col min="4146" max="4146" width="1.85546875" customWidth="1"/>
    <col min="4148" max="4148" width="1.85546875" customWidth="1"/>
    <col min="4357" max="4357" width="16.28515625" customWidth="1"/>
    <col min="4358" max="4358" width="9.85546875" customWidth="1"/>
    <col min="4359" max="4364" width="9.7109375" customWidth="1"/>
    <col min="4365" max="4368" width="10" customWidth="1"/>
    <col min="4372" max="4372" width="14.7109375" customWidth="1"/>
    <col min="4373" max="4373" width="10.42578125" customWidth="1"/>
    <col min="4374" max="4374" width="9" customWidth="1"/>
    <col min="4375" max="4375" width="8.28515625" customWidth="1"/>
    <col min="4376" max="4376" width="9.140625" customWidth="1"/>
    <col min="4377" max="4377" width="10" customWidth="1"/>
    <col min="4378" max="4378" width="9.28515625" customWidth="1"/>
    <col min="4379" max="4379" width="8.85546875" customWidth="1"/>
    <col min="4380" max="4380" width="8.5703125" customWidth="1"/>
    <col min="4381" max="4381" width="10" customWidth="1"/>
    <col min="4382" max="4382" width="11.5703125" customWidth="1"/>
    <col min="4383" max="4383" width="9.85546875" customWidth="1"/>
    <col min="4384" max="4384" width="9.140625" customWidth="1"/>
    <col min="4385" max="4385" width="7.42578125" customWidth="1"/>
    <col min="4386" max="4386" width="7.28515625" customWidth="1"/>
    <col min="4387" max="4387" width="1.85546875" customWidth="1"/>
    <col min="4388" max="4388" width="7.5703125" customWidth="1"/>
    <col min="4389" max="4390" width="1.85546875" customWidth="1"/>
    <col min="4391" max="4391" width="20.140625" customWidth="1"/>
    <col min="4392" max="4392" width="1.85546875" customWidth="1"/>
    <col min="4393" max="4393" width="7.5703125" customWidth="1"/>
    <col min="4394" max="4394" width="1.85546875" customWidth="1"/>
    <col min="4395" max="4395" width="12.140625" customWidth="1"/>
    <col min="4396" max="4396" width="1.85546875" customWidth="1"/>
    <col min="4398" max="4398" width="1.85546875" customWidth="1"/>
    <col min="4400" max="4400" width="1.85546875" customWidth="1"/>
    <col min="4402" max="4402" width="1.85546875" customWidth="1"/>
    <col min="4404" max="4404" width="1.85546875" customWidth="1"/>
    <col min="4613" max="4613" width="16.28515625" customWidth="1"/>
    <col min="4614" max="4614" width="9.85546875" customWidth="1"/>
    <col min="4615" max="4620" width="9.7109375" customWidth="1"/>
    <col min="4621" max="4624" width="10" customWidth="1"/>
    <col min="4628" max="4628" width="14.7109375" customWidth="1"/>
    <col min="4629" max="4629" width="10.42578125" customWidth="1"/>
    <col min="4630" max="4630" width="9" customWidth="1"/>
    <col min="4631" max="4631" width="8.28515625" customWidth="1"/>
    <col min="4632" max="4632" width="9.140625" customWidth="1"/>
    <col min="4633" max="4633" width="10" customWidth="1"/>
    <col min="4634" max="4634" width="9.28515625" customWidth="1"/>
    <col min="4635" max="4635" width="8.85546875" customWidth="1"/>
    <col min="4636" max="4636" width="8.5703125" customWidth="1"/>
    <col min="4637" max="4637" width="10" customWidth="1"/>
    <col min="4638" max="4638" width="11.5703125" customWidth="1"/>
    <col min="4639" max="4639" width="9.85546875" customWidth="1"/>
    <col min="4640" max="4640" width="9.140625" customWidth="1"/>
    <col min="4641" max="4641" width="7.42578125" customWidth="1"/>
    <col min="4642" max="4642" width="7.28515625" customWidth="1"/>
    <col min="4643" max="4643" width="1.85546875" customWidth="1"/>
    <col min="4644" max="4644" width="7.5703125" customWidth="1"/>
    <col min="4645" max="4646" width="1.85546875" customWidth="1"/>
    <col min="4647" max="4647" width="20.140625" customWidth="1"/>
    <col min="4648" max="4648" width="1.85546875" customWidth="1"/>
    <col min="4649" max="4649" width="7.5703125" customWidth="1"/>
    <col min="4650" max="4650" width="1.85546875" customWidth="1"/>
    <col min="4651" max="4651" width="12.140625" customWidth="1"/>
    <col min="4652" max="4652" width="1.85546875" customWidth="1"/>
    <col min="4654" max="4654" width="1.85546875" customWidth="1"/>
    <col min="4656" max="4656" width="1.85546875" customWidth="1"/>
    <col min="4658" max="4658" width="1.85546875" customWidth="1"/>
    <col min="4660" max="4660" width="1.85546875" customWidth="1"/>
    <col min="4869" max="4869" width="16.28515625" customWidth="1"/>
    <col min="4870" max="4870" width="9.85546875" customWidth="1"/>
    <col min="4871" max="4876" width="9.7109375" customWidth="1"/>
    <col min="4877" max="4880" width="10" customWidth="1"/>
    <col min="4884" max="4884" width="14.7109375" customWidth="1"/>
    <col min="4885" max="4885" width="10.42578125" customWidth="1"/>
    <col min="4886" max="4886" width="9" customWidth="1"/>
    <col min="4887" max="4887" width="8.28515625" customWidth="1"/>
    <col min="4888" max="4888" width="9.140625" customWidth="1"/>
    <col min="4889" max="4889" width="10" customWidth="1"/>
    <col min="4890" max="4890" width="9.28515625" customWidth="1"/>
    <col min="4891" max="4891" width="8.85546875" customWidth="1"/>
    <col min="4892" max="4892" width="8.5703125" customWidth="1"/>
    <col min="4893" max="4893" width="10" customWidth="1"/>
    <col min="4894" max="4894" width="11.5703125" customWidth="1"/>
    <col min="4895" max="4895" width="9.85546875" customWidth="1"/>
    <col min="4896" max="4896" width="9.140625" customWidth="1"/>
    <col min="4897" max="4897" width="7.42578125" customWidth="1"/>
    <col min="4898" max="4898" width="7.28515625" customWidth="1"/>
    <col min="4899" max="4899" width="1.85546875" customWidth="1"/>
    <col min="4900" max="4900" width="7.5703125" customWidth="1"/>
    <col min="4901" max="4902" width="1.85546875" customWidth="1"/>
    <col min="4903" max="4903" width="20.140625" customWidth="1"/>
    <col min="4904" max="4904" width="1.85546875" customWidth="1"/>
    <col min="4905" max="4905" width="7.5703125" customWidth="1"/>
    <col min="4906" max="4906" width="1.85546875" customWidth="1"/>
    <col min="4907" max="4907" width="12.140625" customWidth="1"/>
    <col min="4908" max="4908" width="1.85546875" customWidth="1"/>
    <col min="4910" max="4910" width="1.85546875" customWidth="1"/>
    <col min="4912" max="4912" width="1.85546875" customWidth="1"/>
    <col min="4914" max="4914" width="1.85546875" customWidth="1"/>
    <col min="4916" max="4916" width="1.85546875" customWidth="1"/>
    <col min="5125" max="5125" width="16.28515625" customWidth="1"/>
    <col min="5126" max="5126" width="9.85546875" customWidth="1"/>
    <col min="5127" max="5132" width="9.7109375" customWidth="1"/>
    <col min="5133" max="5136" width="10" customWidth="1"/>
    <col min="5140" max="5140" width="14.7109375" customWidth="1"/>
    <col min="5141" max="5141" width="10.42578125" customWidth="1"/>
    <col min="5142" max="5142" width="9" customWidth="1"/>
    <col min="5143" max="5143" width="8.28515625" customWidth="1"/>
    <col min="5144" max="5144" width="9.140625" customWidth="1"/>
    <col min="5145" max="5145" width="10" customWidth="1"/>
    <col min="5146" max="5146" width="9.28515625" customWidth="1"/>
    <col min="5147" max="5147" width="8.85546875" customWidth="1"/>
    <col min="5148" max="5148" width="8.5703125" customWidth="1"/>
    <col min="5149" max="5149" width="10" customWidth="1"/>
    <col min="5150" max="5150" width="11.5703125" customWidth="1"/>
    <col min="5151" max="5151" width="9.85546875" customWidth="1"/>
    <col min="5152" max="5152" width="9.140625" customWidth="1"/>
    <col min="5153" max="5153" width="7.42578125" customWidth="1"/>
    <col min="5154" max="5154" width="7.28515625" customWidth="1"/>
    <col min="5155" max="5155" width="1.85546875" customWidth="1"/>
    <col min="5156" max="5156" width="7.5703125" customWidth="1"/>
    <col min="5157" max="5158" width="1.85546875" customWidth="1"/>
    <col min="5159" max="5159" width="20.140625" customWidth="1"/>
    <col min="5160" max="5160" width="1.85546875" customWidth="1"/>
    <col min="5161" max="5161" width="7.5703125" customWidth="1"/>
    <col min="5162" max="5162" width="1.85546875" customWidth="1"/>
    <col min="5163" max="5163" width="12.140625" customWidth="1"/>
    <col min="5164" max="5164" width="1.85546875" customWidth="1"/>
    <col min="5166" max="5166" width="1.85546875" customWidth="1"/>
    <col min="5168" max="5168" width="1.85546875" customWidth="1"/>
    <col min="5170" max="5170" width="1.85546875" customWidth="1"/>
    <col min="5172" max="5172" width="1.85546875" customWidth="1"/>
    <col min="5381" max="5381" width="16.28515625" customWidth="1"/>
    <col min="5382" max="5382" width="9.85546875" customWidth="1"/>
    <col min="5383" max="5388" width="9.7109375" customWidth="1"/>
    <col min="5389" max="5392" width="10" customWidth="1"/>
    <col min="5396" max="5396" width="14.7109375" customWidth="1"/>
    <col min="5397" max="5397" width="10.42578125" customWidth="1"/>
    <col min="5398" max="5398" width="9" customWidth="1"/>
    <col min="5399" max="5399" width="8.28515625" customWidth="1"/>
    <col min="5400" max="5400" width="9.140625" customWidth="1"/>
    <col min="5401" max="5401" width="10" customWidth="1"/>
    <col min="5402" max="5402" width="9.28515625" customWidth="1"/>
    <col min="5403" max="5403" width="8.85546875" customWidth="1"/>
    <col min="5404" max="5404" width="8.5703125" customWidth="1"/>
    <col min="5405" max="5405" width="10" customWidth="1"/>
    <col min="5406" max="5406" width="11.5703125" customWidth="1"/>
    <col min="5407" max="5407" width="9.85546875" customWidth="1"/>
    <col min="5408" max="5408" width="9.140625" customWidth="1"/>
    <col min="5409" max="5409" width="7.42578125" customWidth="1"/>
    <col min="5410" max="5410" width="7.28515625" customWidth="1"/>
    <col min="5411" max="5411" width="1.85546875" customWidth="1"/>
    <col min="5412" max="5412" width="7.5703125" customWidth="1"/>
    <col min="5413" max="5414" width="1.85546875" customWidth="1"/>
    <col min="5415" max="5415" width="20.140625" customWidth="1"/>
    <col min="5416" max="5416" width="1.85546875" customWidth="1"/>
    <col min="5417" max="5417" width="7.5703125" customWidth="1"/>
    <col min="5418" max="5418" width="1.85546875" customWidth="1"/>
    <col min="5419" max="5419" width="12.140625" customWidth="1"/>
    <col min="5420" max="5420" width="1.85546875" customWidth="1"/>
    <col min="5422" max="5422" width="1.85546875" customWidth="1"/>
    <col min="5424" max="5424" width="1.85546875" customWidth="1"/>
    <col min="5426" max="5426" width="1.85546875" customWidth="1"/>
    <col min="5428" max="5428" width="1.85546875" customWidth="1"/>
    <col min="5637" max="5637" width="16.28515625" customWidth="1"/>
    <col min="5638" max="5638" width="9.85546875" customWidth="1"/>
    <col min="5639" max="5644" width="9.7109375" customWidth="1"/>
    <col min="5645" max="5648" width="10" customWidth="1"/>
    <col min="5652" max="5652" width="14.7109375" customWidth="1"/>
    <col min="5653" max="5653" width="10.42578125" customWidth="1"/>
    <col min="5654" max="5654" width="9" customWidth="1"/>
    <col min="5655" max="5655" width="8.28515625" customWidth="1"/>
    <col min="5656" max="5656" width="9.140625" customWidth="1"/>
    <col min="5657" max="5657" width="10" customWidth="1"/>
    <col min="5658" max="5658" width="9.28515625" customWidth="1"/>
    <col min="5659" max="5659" width="8.85546875" customWidth="1"/>
    <col min="5660" max="5660" width="8.5703125" customWidth="1"/>
    <col min="5661" max="5661" width="10" customWidth="1"/>
    <col min="5662" max="5662" width="11.5703125" customWidth="1"/>
    <col min="5663" max="5663" width="9.85546875" customWidth="1"/>
    <col min="5664" max="5664" width="9.140625" customWidth="1"/>
    <col min="5665" max="5665" width="7.42578125" customWidth="1"/>
    <col min="5666" max="5666" width="7.28515625" customWidth="1"/>
    <col min="5667" max="5667" width="1.85546875" customWidth="1"/>
    <col min="5668" max="5668" width="7.5703125" customWidth="1"/>
    <col min="5669" max="5670" width="1.85546875" customWidth="1"/>
    <col min="5671" max="5671" width="20.140625" customWidth="1"/>
    <col min="5672" max="5672" width="1.85546875" customWidth="1"/>
    <col min="5673" max="5673" width="7.5703125" customWidth="1"/>
    <col min="5674" max="5674" width="1.85546875" customWidth="1"/>
    <col min="5675" max="5675" width="12.140625" customWidth="1"/>
    <col min="5676" max="5676" width="1.85546875" customWidth="1"/>
    <col min="5678" max="5678" width="1.85546875" customWidth="1"/>
    <col min="5680" max="5680" width="1.85546875" customWidth="1"/>
    <col min="5682" max="5682" width="1.85546875" customWidth="1"/>
    <col min="5684" max="5684" width="1.85546875" customWidth="1"/>
    <col min="5893" max="5893" width="16.28515625" customWidth="1"/>
    <col min="5894" max="5894" width="9.85546875" customWidth="1"/>
    <col min="5895" max="5900" width="9.7109375" customWidth="1"/>
    <col min="5901" max="5904" width="10" customWidth="1"/>
    <col min="5908" max="5908" width="14.7109375" customWidth="1"/>
    <col min="5909" max="5909" width="10.42578125" customWidth="1"/>
    <col min="5910" max="5910" width="9" customWidth="1"/>
    <col min="5911" max="5911" width="8.28515625" customWidth="1"/>
    <col min="5912" max="5912" width="9.140625" customWidth="1"/>
    <col min="5913" max="5913" width="10" customWidth="1"/>
    <col min="5914" max="5914" width="9.28515625" customWidth="1"/>
    <col min="5915" max="5915" width="8.85546875" customWidth="1"/>
    <col min="5916" max="5916" width="8.5703125" customWidth="1"/>
    <col min="5917" max="5917" width="10" customWidth="1"/>
    <col min="5918" max="5918" width="11.5703125" customWidth="1"/>
    <col min="5919" max="5919" width="9.85546875" customWidth="1"/>
    <col min="5920" max="5920" width="9.140625" customWidth="1"/>
    <col min="5921" max="5921" width="7.42578125" customWidth="1"/>
    <col min="5922" max="5922" width="7.28515625" customWidth="1"/>
    <col min="5923" max="5923" width="1.85546875" customWidth="1"/>
    <col min="5924" max="5924" width="7.5703125" customWidth="1"/>
    <col min="5925" max="5926" width="1.85546875" customWidth="1"/>
    <col min="5927" max="5927" width="20.140625" customWidth="1"/>
    <col min="5928" max="5928" width="1.85546875" customWidth="1"/>
    <col min="5929" max="5929" width="7.5703125" customWidth="1"/>
    <col min="5930" max="5930" width="1.85546875" customWidth="1"/>
    <col min="5931" max="5931" width="12.140625" customWidth="1"/>
    <col min="5932" max="5932" width="1.85546875" customWidth="1"/>
    <col min="5934" max="5934" width="1.85546875" customWidth="1"/>
    <col min="5936" max="5936" width="1.85546875" customWidth="1"/>
    <col min="5938" max="5938" width="1.85546875" customWidth="1"/>
    <col min="5940" max="5940" width="1.85546875" customWidth="1"/>
    <col min="6149" max="6149" width="16.28515625" customWidth="1"/>
    <col min="6150" max="6150" width="9.85546875" customWidth="1"/>
    <col min="6151" max="6156" width="9.7109375" customWidth="1"/>
    <col min="6157" max="6160" width="10" customWidth="1"/>
    <col min="6164" max="6164" width="14.7109375" customWidth="1"/>
    <col min="6165" max="6165" width="10.42578125" customWidth="1"/>
    <col min="6166" max="6166" width="9" customWidth="1"/>
    <col min="6167" max="6167" width="8.28515625" customWidth="1"/>
    <col min="6168" max="6168" width="9.140625" customWidth="1"/>
    <col min="6169" max="6169" width="10" customWidth="1"/>
    <col min="6170" max="6170" width="9.28515625" customWidth="1"/>
    <col min="6171" max="6171" width="8.85546875" customWidth="1"/>
    <col min="6172" max="6172" width="8.5703125" customWidth="1"/>
    <col min="6173" max="6173" width="10" customWidth="1"/>
    <col min="6174" max="6174" width="11.5703125" customWidth="1"/>
    <col min="6175" max="6175" width="9.85546875" customWidth="1"/>
    <col min="6176" max="6176" width="9.140625" customWidth="1"/>
    <col min="6177" max="6177" width="7.42578125" customWidth="1"/>
    <col min="6178" max="6178" width="7.28515625" customWidth="1"/>
    <col min="6179" max="6179" width="1.85546875" customWidth="1"/>
    <col min="6180" max="6180" width="7.5703125" customWidth="1"/>
    <col min="6181" max="6182" width="1.85546875" customWidth="1"/>
    <col min="6183" max="6183" width="20.140625" customWidth="1"/>
    <col min="6184" max="6184" width="1.85546875" customWidth="1"/>
    <col min="6185" max="6185" width="7.5703125" customWidth="1"/>
    <col min="6186" max="6186" width="1.85546875" customWidth="1"/>
    <col min="6187" max="6187" width="12.140625" customWidth="1"/>
    <col min="6188" max="6188" width="1.85546875" customWidth="1"/>
    <col min="6190" max="6190" width="1.85546875" customWidth="1"/>
    <col min="6192" max="6192" width="1.85546875" customWidth="1"/>
    <col min="6194" max="6194" width="1.85546875" customWidth="1"/>
    <col min="6196" max="6196" width="1.85546875" customWidth="1"/>
    <col min="6405" max="6405" width="16.28515625" customWidth="1"/>
    <col min="6406" max="6406" width="9.85546875" customWidth="1"/>
    <col min="6407" max="6412" width="9.7109375" customWidth="1"/>
    <col min="6413" max="6416" width="10" customWidth="1"/>
    <col min="6420" max="6420" width="14.7109375" customWidth="1"/>
    <col min="6421" max="6421" width="10.42578125" customWidth="1"/>
    <col min="6422" max="6422" width="9" customWidth="1"/>
    <col min="6423" max="6423" width="8.28515625" customWidth="1"/>
    <col min="6424" max="6424" width="9.140625" customWidth="1"/>
    <col min="6425" max="6425" width="10" customWidth="1"/>
    <col min="6426" max="6426" width="9.28515625" customWidth="1"/>
    <col min="6427" max="6427" width="8.85546875" customWidth="1"/>
    <col min="6428" max="6428" width="8.5703125" customWidth="1"/>
    <col min="6429" max="6429" width="10" customWidth="1"/>
    <col min="6430" max="6430" width="11.5703125" customWidth="1"/>
    <col min="6431" max="6431" width="9.85546875" customWidth="1"/>
    <col min="6432" max="6432" width="9.140625" customWidth="1"/>
    <col min="6433" max="6433" width="7.42578125" customWidth="1"/>
    <col min="6434" max="6434" width="7.28515625" customWidth="1"/>
    <col min="6435" max="6435" width="1.85546875" customWidth="1"/>
    <col min="6436" max="6436" width="7.5703125" customWidth="1"/>
    <col min="6437" max="6438" width="1.85546875" customWidth="1"/>
    <col min="6439" max="6439" width="20.140625" customWidth="1"/>
    <col min="6440" max="6440" width="1.85546875" customWidth="1"/>
    <col min="6441" max="6441" width="7.5703125" customWidth="1"/>
    <col min="6442" max="6442" width="1.85546875" customWidth="1"/>
    <col min="6443" max="6443" width="12.140625" customWidth="1"/>
    <col min="6444" max="6444" width="1.85546875" customWidth="1"/>
    <col min="6446" max="6446" width="1.85546875" customWidth="1"/>
    <col min="6448" max="6448" width="1.85546875" customWidth="1"/>
    <col min="6450" max="6450" width="1.85546875" customWidth="1"/>
    <col min="6452" max="6452" width="1.85546875" customWidth="1"/>
    <col min="6661" max="6661" width="16.28515625" customWidth="1"/>
    <col min="6662" max="6662" width="9.85546875" customWidth="1"/>
    <col min="6663" max="6668" width="9.7109375" customWidth="1"/>
    <col min="6669" max="6672" width="10" customWidth="1"/>
    <col min="6676" max="6676" width="14.7109375" customWidth="1"/>
    <col min="6677" max="6677" width="10.42578125" customWidth="1"/>
    <col min="6678" max="6678" width="9" customWidth="1"/>
    <col min="6679" max="6679" width="8.28515625" customWidth="1"/>
    <col min="6680" max="6680" width="9.140625" customWidth="1"/>
    <col min="6681" max="6681" width="10" customWidth="1"/>
    <col min="6682" max="6682" width="9.28515625" customWidth="1"/>
    <col min="6683" max="6683" width="8.85546875" customWidth="1"/>
    <col min="6684" max="6684" width="8.5703125" customWidth="1"/>
    <col min="6685" max="6685" width="10" customWidth="1"/>
    <col min="6686" max="6686" width="11.5703125" customWidth="1"/>
    <col min="6687" max="6687" width="9.85546875" customWidth="1"/>
    <col min="6688" max="6688" width="9.140625" customWidth="1"/>
    <col min="6689" max="6689" width="7.42578125" customWidth="1"/>
    <col min="6690" max="6690" width="7.28515625" customWidth="1"/>
    <col min="6691" max="6691" width="1.85546875" customWidth="1"/>
    <col min="6692" max="6692" width="7.5703125" customWidth="1"/>
    <col min="6693" max="6694" width="1.85546875" customWidth="1"/>
    <col min="6695" max="6695" width="20.140625" customWidth="1"/>
    <col min="6696" max="6696" width="1.85546875" customWidth="1"/>
    <col min="6697" max="6697" width="7.5703125" customWidth="1"/>
    <col min="6698" max="6698" width="1.85546875" customWidth="1"/>
    <col min="6699" max="6699" width="12.140625" customWidth="1"/>
    <col min="6700" max="6700" width="1.85546875" customWidth="1"/>
    <col min="6702" max="6702" width="1.85546875" customWidth="1"/>
    <col min="6704" max="6704" width="1.85546875" customWidth="1"/>
    <col min="6706" max="6706" width="1.85546875" customWidth="1"/>
    <col min="6708" max="6708" width="1.85546875" customWidth="1"/>
    <col min="6917" max="6917" width="16.28515625" customWidth="1"/>
    <col min="6918" max="6918" width="9.85546875" customWidth="1"/>
    <col min="6919" max="6924" width="9.7109375" customWidth="1"/>
    <col min="6925" max="6928" width="10" customWidth="1"/>
    <col min="6932" max="6932" width="14.7109375" customWidth="1"/>
    <col min="6933" max="6933" width="10.42578125" customWidth="1"/>
    <col min="6934" max="6934" width="9" customWidth="1"/>
    <col min="6935" max="6935" width="8.28515625" customWidth="1"/>
    <col min="6936" max="6936" width="9.140625" customWidth="1"/>
    <col min="6937" max="6937" width="10" customWidth="1"/>
    <col min="6938" max="6938" width="9.28515625" customWidth="1"/>
    <col min="6939" max="6939" width="8.85546875" customWidth="1"/>
    <col min="6940" max="6940" width="8.5703125" customWidth="1"/>
    <col min="6941" max="6941" width="10" customWidth="1"/>
    <col min="6942" max="6942" width="11.5703125" customWidth="1"/>
    <col min="6943" max="6943" width="9.85546875" customWidth="1"/>
    <col min="6944" max="6944" width="9.140625" customWidth="1"/>
    <col min="6945" max="6945" width="7.42578125" customWidth="1"/>
    <col min="6946" max="6946" width="7.28515625" customWidth="1"/>
    <col min="6947" max="6947" width="1.85546875" customWidth="1"/>
    <col min="6948" max="6948" width="7.5703125" customWidth="1"/>
    <col min="6949" max="6950" width="1.85546875" customWidth="1"/>
    <col min="6951" max="6951" width="20.140625" customWidth="1"/>
    <col min="6952" max="6952" width="1.85546875" customWidth="1"/>
    <col min="6953" max="6953" width="7.5703125" customWidth="1"/>
    <col min="6954" max="6954" width="1.85546875" customWidth="1"/>
    <col min="6955" max="6955" width="12.140625" customWidth="1"/>
    <col min="6956" max="6956" width="1.85546875" customWidth="1"/>
    <col min="6958" max="6958" width="1.85546875" customWidth="1"/>
    <col min="6960" max="6960" width="1.85546875" customWidth="1"/>
    <col min="6962" max="6962" width="1.85546875" customWidth="1"/>
    <col min="6964" max="6964" width="1.85546875" customWidth="1"/>
    <col min="7173" max="7173" width="16.28515625" customWidth="1"/>
    <col min="7174" max="7174" width="9.85546875" customWidth="1"/>
    <col min="7175" max="7180" width="9.7109375" customWidth="1"/>
    <col min="7181" max="7184" width="10" customWidth="1"/>
    <col min="7188" max="7188" width="14.7109375" customWidth="1"/>
    <col min="7189" max="7189" width="10.42578125" customWidth="1"/>
    <col min="7190" max="7190" width="9" customWidth="1"/>
    <col min="7191" max="7191" width="8.28515625" customWidth="1"/>
    <col min="7192" max="7192" width="9.140625" customWidth="1"/>
    <col min="7193" max="7193" width="10" customWidth="1"/>
    <col min="7194" max="7194" width="9.28515625" customWidth="1"/>
    <col min="7195" max="7195" width="8.85546875" customWidth="1"/>
    <col min="7196" max="7196" width="8.5703125" customWidth="1"/>
    <col min="7197" max="7197" width="10" customWidth="1"/>
    <col min="7198" max="7198" width="11.5703125" customWidth="1"/>
    <col min="7199" max="7199" width="9.85546875" customWidth="1"/>
    <col min="7200" max="7200" width="9.140625" customWidth="1"/>
    <col min="7201" max="7201" width="7.42578125" customWidth="1"/>
    <col min="7202" max="7202" width="7.28515625" customWidth="1"/>
    <col min="7203" max="7203" width="1.85546875" customWidth="1"/>
    <col min="7204" max="7204" width="7.5703125" customWidth="1"/>
    <col min="7205" max="7206" width="1.85546875" customWidth="1"/>
    <col min="7207" max="7207" width="20.140625" customWidth="1"/>
    <col min="7208" max="7208" width="1.85546875" customWidth="1"/>
    <col min="7209" max="7209" width="7.5703125" customWidth="1"/>
    <col min="7210" max="7210" width="1.85546875" customWidth="1"/>
    <col min="7211" max="7211" width="12.140625" customWidth="1"/>
    <col min="7212" max="7212" width="1.85546875" customWidth="1"/>
    <col min="7214" max="7214" width="1.85546875" customWidth="1"/>
    <col min="7216" max="7216" width="1.85546875" customWidth="1"/>
    <col min="7218" max="7218" width="1.85546875" customWidth="1"/>
    <col min="7220" max="7220" width="1.85546875" customWidth="1"/>
    <col min="7429" max="7429" width="16.28515625" customWidth="1"/>
    <col min="7430" max="7430" width="9.85546875" customWidth="1"/>
    <col min="7431" max="7436" width="9.7109375" customWidth="1"/>
    <col min="7437" max="7440" width="10" customWidth="1"/>
    <col min="7444" max="7444" width="14.7109375" customWidth="1"/>
    <col min="7445" max="7445" width="10.42578125" customWidth="1"/>
    <col min="7446" max="7446" width="9" customWidth="1"/>
    <col min="7447" max="7447" width="8.28515625" customWidth="1"/>
    <col min="7448" max="7448" width="9.140625" customWidth="1"/>
    <col min="7449" max="7449" width="10" customWidth="1"/>
    <col min="7450" max="7450" width="9.28515625" customWidth="1"/>
    <col min="7451" max="7451" width="8.85546875" customWidth="1"/>
    <col min="7452" max="7452" width="8.5703125" customWidth="1"/>
    <col min="7453" max="7453" width="10" customWidth="1"/>
    <col min="7454" max="7454" width="11.5703125" customWidth="1"/>
    <col min="7455" max="7455" width="9.85546875" customWidth="1"/>
    <col min="7456" max="7456" width="9.140625" customWidth="1"/>
    <col min="7457" max="7457" width="7.42578125" customWidth="1"/>
    <col min="7458" max="7458" width="7.28515625" customWidth="1"/>
    <col min="7459" max="7459" width="1.85546875" customWidth="1"/>
    <col min="7460" max="7460" width="7.5703125" customWidth="1"/>
    <col min="7461" max="7462" width="1.85546875" customWidth="1"/>
    <col min="7463" max="7463" width="20.140625" customWidth="1"/>
    <col min="7464" max="7464" width="1.85546875" customWidth="1"/>
    <col min="7465" max="7465" width="7.5703125" customWidth="1"/>
    <col min="7466" max="7466" width="1.85546875" customWidth="1"/>
    <col min="7467" max="7467" width="12.140625" customWidth="1"/>
    <col min="7468" max="7468" width="1.85546875" customWidth="1"/>
    <col min="7470" max="7470" width="1.85546875" customWidth="1"/>
    <col min="7472" max="7472" width="1.85546875" customWidth="1"/>
    <col min="7474" max="7474" width="1.85546875" customWidth="1"/>
    <col min="7476" max="7476" width="1.85546875" customWidth="1"/>
    <col min="7685" max="7685" width="16.28515625" customWidth="1"/>
    <col min="7686" max="7686" width="9.85546875" customWidth="1"/>
    <col min="7687" max="7692" width="9.7109375" customWidth="1"/>
    <col min="7693" max="7696" width="10" customWidth="1"/>
    <col min="7700" max="7700" width="14.7109375" customWidth="1"/>
    <col min="7701" max="7701" width="10.42578125" customWidth="1"/>
    <col min="7702" max="7702" width="9" customWidth="1"/>
    <col min="7703" max="7703" width="8.28515625" customWidth="1"/>
    <col min="7704" max="7704" width="9.140625" customWidth="1"/>
    <col min="7705" max="7705" width="10" customWidth="1"/>
    <col min="7706" max="7706" width="9.28515625" customWidth="1"/>
    <col min="7707" max="7707" width="8.85546875" customWidth="1"/>
    <col min="7708" max="7708" width="8.5703125" customWidth="1"/>
    <col min="7709" max="7709" width="10" customWidth="1"/>
    <col min="7710" max="7710" width="11.5703125" customWidth="1"/>
    <col min="7711" max="7711" width="9.85546875" customWidth="1"/>
    <col min="7712" max="7712" width="9.140625" customWidth="1"/>
    <col min="7713" max="7713" width="7.42578125" customWidth="1"/>
    <col min="7714" max="7714" width="7.28515625" customWidth="1"/>
    <col min="7715" max="7715" width="1.85546875" customWidth="1"/>
    <col min="7716" max="7716" width="7.5703125" customWidth="1"/>
    <col min="7717" max="7718" width="1.85546875" customWidth="1"/>
    <col min="7719" max="7719" width="20.140625" customWidth="1"/>
    <col min="7720" max="7720" width="1.85546875" customWidth="1"/>
    <col min="7721" max="7721" width="7.5703125" customWidth="1"/>
    <col min="7722" max="7722" width="1.85546875" customWidth="1"/>
    <col min="7723" max="7723" width="12.140625" customWidth="1"/>
    <col min="7724" max="7724" width="1.85546875" customWidth="1"/>
    <col min="7726" max="7726" width="1.85546875" customWidth="1"/>
    <col min="7728" max="7728" width="1.85546875" customWidth="1"/>
    <col min="7730" max="7730" width="1.85546875" customWidth="1"/>
    <col min="7732" max="7732" width="1.85546875" customWidth="1"/>
    <col min="7941" max="7941" width="16.28515625" customWidth="1"/>
    <col min="7942" max="7942" width="9.85546875" customWidth="1"/>
    <col min="7943" max="7948" width="9.7109375" customWidth="1"/>
    <col min="7949" max="7952" width="10" customWidth="1"/>
    <col min="7956" max="7956" width="14.7109375" customWidth="1"/>
    <col min="7957" max="7957" width="10.42578125" customWidth="1"/>
    <col min="7958" max="7958" width="9" customWidth="1"/>
    <col min="7959" max="7959" width="8.28515625" customWidth="1"/>
    <col min="7960" max="7960" width="9.140625" customWidth="1"/>
    <col min="7961" max="7961" width="10" customWidth="1"/>
    <col min="7962" max="7962" width="9.28515625" customWidth="1"/>
    <col min="7963" max="7963" width="8.85546875" customWidth="1"/>
    <col min="7964" max="7964" width="8.5703125" customWidth="1"/>
    <col min="7965" max="7965" width="10" customWidth="1"/>
    <col min="7966" max="7966" width="11.5703125" customWidth="1"/>
    <col min="7967" max="7967" width="9.85546875" customWidth="1"/>
    <col min="7968" max="7968" width="9.140625" customWidth="1"/>
    <col min="7969" max="7969" width="7.42578125" customWidth="1"/>
    <col min="7970" max="7970" width="7.28515625" customWidth="1"/>
    <col min="7971" max="7971" width="1.85546875" customWidth="1"/>
    <col min="7972" max="7972" width="7.5703125" customWidth="1"/>
    <col min="7973" max="7974" width="1.85546875" customWidth="1"/>
    <col min="7975" max="7975" width="20.140625" customWidth="1"/>
    <col min="7976" max="7976" width="1.85546875" customWidth="1"/>
    <col min="7977" max="7977" width="7.5703125" customWidth="1"/>
    <col min="7978" max="7978" width="1.85546875" customWidth="1"/>
    <col min="7979" max="7979" width="12.140625" customWidth="1"/>
    <col min="7980" max="7980" width="1.85546875" customWidth="1"/>
    <col min="7982" max="7982" width="1.85546875" customWidth="1"/>
    <col min="7984" max="7984" width="1.85546875" customWidth="1"/>
    <col min="7986" max="7986" width="1.85546875" customWidth="1"/>
    <col min="7988" max="7988" width="1.85546875" customWidth="1"/>
    <col min="8197" max="8197" width="16.28515625" customWidth="1"/>
    <col min="8198" max="8198" width="9.85546875" customWidth="1"/>
    <col min="8199" max="8204" width="9.7109375" customWidth="1"/>
    <col min="8205" max="8208" width="10" customWidth="1"/>
    <col min="8212" max="8212" width="14.7109375" customWidth="1"/>
    <col min="8213" max="8213" width="10.42578125" customWidth="1"/>
    <col min="8214" max="8214" width="9" customWidth="1"/>
    <col min="8215" max="8215" width="8.28515625" customWidth="1"/>
    <col min="8216" max="8216" width="9.140625" customWidth="1"/>
    <col min="8217" max="8217" width="10" customWidth="1"/>
    <col min="8218" max="8218" width="9.28515625" customWidth="1"/>
    <col min="8219" max="8219" width="8.85546875" customWidth="1"/>
    <col min="8220" max="8220" width="8.5703125" customWidth="1"/>
    <col min="8221" max="8221" width="10" customWidth="1"/>
    <col min="8222" max="8222" width="11.5703125" customWidth="1"/>
    <col min="8223" max="8223" width="9.85546875" customWidth="1"/>
    <col min="8224" max="8224" width="9.140625" customWidth="1"/>
    <col min="8225" max="8225" width="7.42578125" customWidth="1"/>
    <col min="8226" max="8226" width="7.28515625" customWidth="1"/>
    <col min="8227" max="8227" width="1.85546875" customWidth="1"/>
    <col min="8228" max="8228" width="7.5703125" customWidth="1"/>
    <col min="8229" max="8230" width="1.85546875" customWidth="1"/>
    <col min="8231" max="8231" width="20.140625" customWidth="1"/>
    <col min="8232" max="8232" width="1.85546875" customWidth="1"/>
    <col min="8233" max="8233" width="7.5703125" customWidth="1"/>
    <col min="8234" max="8234" width="1.85546875" customWidth="1"/>
    <col min="8235" max="8235" width="12.140625" customWidth="1"/>
    <col min="8236" max="8236" width="1.85546875" customWidth="1"/>
    <col min="8238" max="8238" width="1.85546875" customWidth="1"/>
    <col min="8240" max="8240" width="1.85546875" customWidth="1"/>
    <col min="8242" max="8242" width="1.85546875" customWidth="1"/>
    <col min="8244" max="8244" width="1.85546875" customWidth="1"/>
    <col min="8453" max="8453" width="16.28515625" customWidth="1"/>
    <col min="8454" max="8454" width="9.85546875" customWidth="1"/>
    <col min="8455" max="8460" width="9.7109375" customWidth="1"/>
    <col min="8461" max="8464" width="10" customWidth="1"/>
    <col min="8468" max="8468" width="14.7109375" customWidth="1"/>
    <col min="8469" max="8469" width="10.42578125" customWidth="1"/>
    <col min="8470" max="8470" width="9" customWidth="1"/>
    <col min="8471" max="8471" width="8.28515625" customWidth="1"/>
    <col min="8472" max="8472" width="9.140625" customWidth="1"/>
    <col min="8473" max="8473" width="10" customWidth="1"/>
    <col min="8474" max="8474" width="9.28515625" customWidth="1"/>
    <col min="8475" max="8475" width="8.85546875" customWidth="1"/>
    <col min="8476" max="8476" width="8.5703125" customWidth="1"/>
    <col min="8477" max="8477" width="10" customWidth="1"/>
    <col min="8478" max="8478" width="11.5703125" customWidth="1"/>
    <col min="8479" max="8479" width="9.85546875" customWidth="1"/>
    <col min="8480" max="8480" width="9.140625" customWidth="1"/>
    <col min="8481" max="8481" width="7.42578125" customWidth="1"/>
    <col min="8482" max="8482" width="7.28515625" customWidth="1"/>
    <col min="8483" max="8483" width="1.85546875" customWidth="1"/>
    <col min="8484" max="8484" width="7.5703125" customWidth="1"/>
    <col min="8485" max="8486" width="1.85546875" customWidth="1"/>
    <col min="8487" max="8487" width="20.140625" customWidth="1"/>
    <col min="8488" max="8488" width="1.85546875" customWidth="1"/>
    <col min="8489" max="8489" width="7.5703125" customWidth="1"/>
    <col min="8490" max="8490" width="1.85546875" customWidth="1"/>
    <col min="8491" max="8491" width="12.140625" customWidth="1"/>
    <col min="8492" max="8492" width="1.85546875" customWidth="1"/>
    <col min="8494" max="8494" width="1.85546875" customWidth="1"/>
    <col min="8496" max="8496" width="1.85546875" customWidth="1"/>
    <col min="8498" max="8498" width="1.85546875" customWidth="1"/>
    <col min="8500" max="8500" width="1.85546875" customWidth="1"/>
    <col min="8709" max="8709" width="16.28515625" customWidth="1"/>
    <col min="8710" max="8710" width="9.85546875" customWidth="1"/>
    <col min="8711" max="8716" width="9.7109375" customWidth="1"/>
    <col min="8717" max="8720" width="10" customWidth="1"/>
    <col min="8724" max="8724" width="14.7109375" customWidth="1"/>
    <col min="8725" max="8725" width="10.42578125" customWidth="1"/>
    <col min="8726" max="8726" width="9" customWidth="1"/>
    <col min="8727" max="8727" width="8.28515625" customWidth="1"/>
    <col min="8728" max="8728" width="9.140625" customWidth="1"/>
    <col min="8729" max="8729" width="10" customWidth="1"/>
    <col min="8730" max="8730" width="9.28515625" customWidth="1"/>
    <col min="8731" max="8731" width="8.85546875" customWidth="1"/>
    <col min="8732" max="8732" width="8.5703125" customWidth="1"/>
    <col min="8733" max="8733" width="10" customWidth="1"/>
    <col min="8734" max="8734" width="11.5703125" customWidth="1"/>
    <col min="8735" max="8735" width="9.85546875" customWidth="1"/>
    <col min="8736" max="8736" width="9.140625" customWidth="1"/>
    <col min="8737" max="8737" width="7.42578125" customWidth="1"/>
    <col min="8738" max="8738" width="7.28515625" customWidth="1"/>
    <col min="8739" max="8739" width="1.85546875" customWidth="1"/>
    <col min="8740" max="8740" width="7.5703125" customWidth="1"/>
    <col min="8741" max="8742" width="1.85546875" customWidth="1"/>
    <col min="8743" max="8743" width="20.140625" customWidth="1"/>
    <col min="8744" max="8744" width="1.85546875" customWidth="1"/>
    <col min="8745" max="8745" width="7.5703125" customWidth="1"/>
    <col min="8746" max="8746" width="1.85546875" customWidth="1"/>
    <col min="8747" max="8747" width="12.140625" customWidth="1"/>
    <col min="8748" max="8748" width="1.85546875" customWidth="1"/>
    <col min="8750" max="8750" width="1.85546875" customWidth="1"/>
    <col min="8752" max="8752" width="1.85546875" customWidth="1"/>
    <col min="8754" max="8754" width="1.85546875" customWidth="1"/>
    <col min="8756" max="8756" width="1.85546875" customWidth="1"/>
    <col min="8965" max="8965" width="16.28515625" customWidth="1"/>
    <col min="8966" max="8966" width="9.85546875" customWidth="1"/>
    <col min="8967" max="8972" width="9.7109375" customWidth="1"/>
    <col min="8973" max="8976" width="10" customWidth="1"/>
    <col min="8980" max="8980" width="14.7109375" customWidth="1"/>
    <col min="8981" max="8981" width="10.42578125" customWidth="1"/>
    <col min="8982" max="8982" width="9" customWidth="1"/>
    <col min="8983" max="8983" width="8.28515625" customWidth="1"/>
    <col min="8984" max="8984" width="9.140625" customWidth="1"/>
    <col min="8985" max="8985" width="10" customWidth="1"/>
    <col min="8986" max="8986" width="9.28515625" customWidth="1"/>
    <col min="8987" max="8987" width="8.85546875" customWidth="1"/>
    <col min="8988" max="8988" width="8.5703125" customWidth="1"/>
    <col min="8989" max="8989" width="10" customWidth="1"/>
    <col min="8990" max="8990" width="11.5703125" customWidth="1"/>
    <col min="8991" max="8991" width="9.85546875" customWidth="1"/>
    <col min="8992" max="8992" width="9.140625" customWidth="1"/>
    <col min="8993" max="8993" width="7.42578125" customWidth="1"/>
    <col min="8994" max="8994" width="7.28515625" customWidth="1"/>
    <col min="8995" max="8995" width="1.85546875" customWidth="1"/>
    <col min="8996" max="8996" width="7.5703125" customWidth="1"/>
    <col min="8997" max="8998" width="1.85546875" customWidth="1"/>
    <col min="8999" max="8999" width="20.140625" customWidth="1"/>
    <col min="9000" max="9000" width="1.85546875" customWidth="1"/>
    <col min="9001" max="9001" width="7.5703125" customWidth="1"/>
    <col min="9002" max="9002" width="1.85546875" customWidth="1"/>
    <col min="9003" max="9003" width="12.140625" customWidth="1"/>
    <col min="9004" max="9004" width="1.85546875" customWidth="1"/>
    <col min="9006" max="9006" width="1.85546875" customWidth="1"/>
    <col min="9008" max="9008" width="1.85546875" customWidth="1"/>
    <col min="9010" max="9010" width="1.85546875" customWidth="1"/>
    <col min="9012" max="9012" width="1.85546875" customWidth="1"/>
    <col min="9221" max="9221" width="16.28515625" customWidth="1"/>
    <col min="9222" max="9222" width="9.85546875" customWidth="1"/>
    <col min="9223" max="9228" width="9.7109375" customWidth="1"/>
    <col min="9229" max="9232" width="10" customWidth="1"/>
    <col min="9236" max="9236" width="14.7109375" customWidth="1"/>
    <col min="9237" max="9237" width="10.42578125" customWidth="1"/>
    <col min="9238" max="9238" width="9" customWidth="1"/>
    <col min="9239" max="9239" width="8.28515625" customWidth="1"/>
    <col min="9240" max="9240" width="9.140625" customWidth="1"/>
    <col min="9241" max="9241" width="10" customWidth="1"/>
    <col min="9242" max="9242" width="9.28515625" customWidth="1"/>
    <col min="9243" max="9243" width="8.85546875" customWidth="1"/>
    <col min="9244" max="9244" width="8.5703125" customWidth="1"/>
    <col min="9245" max="9245" width="10" customWidth="1"/>
    <col min="9246" max="9246" width="11.5703125" customWidth="1"/>
    <col min="9247" max="9247" width="9.85546875" customWidth="1"/>
    <col min="9248" max="9248" width="9.140625" customWidth="1"/>
    <col min="9249" max="9249" width="7.42578125" customWidth="1"/>
    <col min="9250" max="9250" width="7.28515625" customWidth="1"/>
    <col min="9251" max="9251" width="1.85546875" customWidth="1"/>
    <col min="9252" max="9252" width="7.5703125" customWidth="1"/>
    <col min="9253" max="9254" width="1.85546875" customWidth="1"/>
    <col min="9255" max="9255" width="20.140625" customWidth="1"/>
    <col min="9256" max="9256" width="1.85546875" customWidth="1"/>
    <col min="9257" max="9257" width="7.5703125" customWidth="1"/>
    <col min="9258" max="9258" width="1.85546875" customWidth="1"/>
    <col min="9259" max="9259" width="12.140625" customWidth="1"/>
    <col min="9260" max="9260" width="1.85546875" customWidth="1"/>
    <col min="9262" max="9262" width="1.85546875" customWidth="1"/>
    <col min="9264" max="9264" width="1.85546875" customWidth="1"/>
    <col min="9266" max="9266" width="1.85546875" customWidth="1"/>
    <col min="9268" max="9268" width="1.85546875" customWidth="1"/>
    <col min="9477" max="9477" width="16.28515625" customWidth="1"/>
    <col min="9478" max="9478" width="9.85546875" customWidth="1"/>
    <col min="9479" max="9484" width="9.7109375" customWidth="1"/>
    <col min="9485" max="9488" width="10" customWidth="1"/>
    <col min="9492" max="9492" width="14.7109375" customWidth="1"/>
    <col min="9493" max="9493" width="10.42578125" customWidth="1"/>
    <col min="9494" max="9494" width="9" customWidth="1"/>
    <col min="9495" max="9495" width="8.28515625" customWidth="1"/>
    <col min="9496" max="9496" width="9.140625" customWidth="1"/>
    <col min="9497" max="9497" width="10" customWidth="1"/>
    <col min="9498" max="9498" width="9.28515625" customWidth="1"/>
    <col min="9499" max="9499" width="8.85546875" customWidth="1"/>
    <col min="9500" max="9500" width="8.5703125" customWidth="1"/>
    <col min="9501" max="9501" width="10" customWidth="1"/>
    <col min="9502" max="9502" width="11.5703125" customWidth="1"/>
    <col min="9503" max="9503" width="9.85546875" customWidth="1"/>
    <col min="9504" max="9504" width="9.140625" customWidth="1"/>
    <col min="9505" max="9505" width="7.42578125" customWidth="1"/>
    <col min="9506" max="9506" width="7.28515625" customWidth="1"/>
    <col min="9507" max="9507" width="1.85546875" customWidth="1"/>
    <col min="9508" max="9508" width="7.5703125" customWidth="1"/>
    <col min="9509" max="9510" width="1.85546875" customWidth="1"/>
    <col min="9511" max="9511" width="20.140625" customWidth="1"/>
    <col min="9512" max="9512" width="1.85546875" customWidth="1"/>
    <col min="9513" max="9513" width="7.5703125" customWidth="1"/>
    <col min="9514" max="9514" width="1.85546875" customWidth="1"/>
    <col min="9515" max="9515" width="12.140625" customWidth="1"/>
    <col min="9516" max="9516" width="1.85546875" customWidth="1"/>
    <col min="9518" max="9518" width="1.85546875" customWidth="1"/>
    <col min="9520" max="9520" width="1.85546875" customWidth="1"/>
    <col min="9522" max="9522" width="1.85546875" customWidth="1"/>
    <col min="9524" max="9524" width="1.85546875" customWidth="1"/>
    <col min="9733" max="9733" width="16.28515625" customWidth="1"/>
    <col min="9734" max="9734" width="9.85546875" customWidth="1"/>
    <col min="9735" max="9740" width="9.7109375" customWidth="1"/>
    <col min="9741" max="9744" width="10" customWidth="1"/>
    <col min="9748" max="9748" width="14.7109375" customWidth="1"/>
    <col min="9749" max="9749" width="10.42578125" customWidth="1"/>
    <col min="9750" max="9750" width="9" customWidth="1"/>
    <col min="9751" max="9751" width="8.28515625" customWidth="1"/>
    <col min="9752" max="9752" width="9.140625" customWidth="1"/>
    <col min="9753" max="9753" width="10" customWidth="1"/>
    <col min="9754" max="9754" width="9.28515625" customWidth="1"/>
    <col min="9755" max="9755" width="8.85546875" customWidth="1"/>
    <col min="9756" max="9756" width="8.5703125" customWidth="1"/>
    <col min="9757" max="9757" width="10" customWidth="1"/>
    <col min="9758" max="9758" width="11.5703125" customWidth="1"/>
    <col min="9759" max="9759" width="9.85546875" customWidth="1"/>
    <col min="9760" max="9760" width="9.140625" customWidth="1"/>
    <col min="9761" max="9761" width="7.42578125" customWidth="1"/>
    <col min="9762" max="9762" width="7.28515625" customWidth="1"/>
    <col min="9763" max="9763" width="1.85546875" customWidth="1"/>
    <col min="9764" max="9764" width="7.5703125" customWidth="1"/>
    <col min="9765" max="9766" width="1.85546875" customWidth="1"/>
    <col min="9767" max="9767" width="20.140625" customWidth="1"/>
    <col min="9768" max="9768" width="1.85546875" customWidth="1"/>
    <col min="9769" max="9769" width="7.5703125" customWidth="1"/>
    <col min="9770" max="9770" width="1.85546875" customWidth="1"/>
    <col min="9771" max="9771" width="12.140625" customWidth="1"/>
    <col min="9772" max="9772" width="1.85546875" customWidth="1"/>
    <col min="9774" max="9774" width="1.85546875" customWidth="1"/>
    <col min="9776" max="9776" width="1.85546875" customWidth="1"/>
    <col min="9778" max="9778" width="1.85546875" customWidth="1"/>
    <col min="9780" max="9780" width="1.85546875" customWidth="1"/>
    <col min="9989" max="9989" width="16.28515625" customWidth="1"/>
    <col min="9990" max="9990" width="9.85546875" customWidth="1"/>
    <col min="9991" max="9996" width="9.7109375" customWidth="1"/>
    <col min="9997" max="10000" width="10" customWidth="1"/>
    <col min="10004" max="10004" width="14.7109375" customWidth="1"/>
    <col min="10005" max="10005" width="10.42578125" customWidth="1"/>
    <col min="10006" max="10006" width="9" customWidth="1"/>
    <col min="10007" max="10007" width="8.28515625" customWidth="1"/>
    <col min="10008" max="10008" width="9.140625" customWidth="1"/>
    <col min="10009" max="10009" width="10" customWidth="1"/>
    <col min="10010" max="10010" width="9.28515625" customWidth="1"/>
    <col min="10011" max="10011" width="8.85546875" customWidth="1"/>
    <col min="10012" max="10012" width="8.5703125" customWidth="1"/>
    <col min="10013" max="10013" width="10" customWidth="1"/>
    <col min="10014" max="10014" width="11.5703125" customWidth="1"/>
    <col min="10015" max="10015" width="9.85546875" customWidth="1"/>
    <col min="10016" max="10016" width="9.140625" customWidth="1"/>
    <col min="10017" max="10017" width="7.42578125" customWidth="1"/>
    <col min="10018" max="10018" width="7.28515625" customWidth="1"/>
    <col min="10019" max="10019" width="1.85546875" customWidth="1"/>
    <col min="10020" max="10020" width="7.5703125" customWidth="1"/>
    <col min="10021" max="10022" width="1.85546875" customWidth="1"/>
    <col min="10023" max="10023" width="20.140625" customWidth="1"/>
    <col min="10024" max="10024" width="1.85546875" customWidth="1"/>
    <col min="10025" max="10025" width="7.5703125" customWidth="1"/>
    <col min="10026" max="10026" width="1.85546875" customWidth="1"/>
    <col min="10027" max="10027" width="12.140625" customWidth="1"/>
    <col min="10028" max="10028" width="1.85546875" customWidth="1"/>
    <col min="10030" max="10030" width="1.85546875" customWidth="1"/>
    <col min="10032" max="10032" width="1.85546875" customWidth="1"/>
    <col min="10034" max="10034" width="1.85546875" customWidth="1"/>
    <col min="10036" max="10036" width="1.85546875" customWidth="1"/>
    <col min="10245" max="10245" width="16.28515625" customWidth="1"/>
    <col min="10246" max="10246" width="9.85546875" customWidth="1"/>
    <col min="10247" max="10252" width="9.7109375" customWidth="1"/>
    <col min="10253" max="10256" width="10" customWidth="1"/>
    <col min="10260" max="10260" width="14.7109375" customWidth="1"/>
    <col min="10261" max="10261" width="10.42578125" customWidth="1"/>
    <col min="10262" max="10262" width="9" customWidth="1"/>
    <col min="10263" max="10263" width="8.28515625" customWidth="1"/>
    <col min="10264" max="10264" width="9.140625" customWidth="1"/>
    <col min="10265" max="10265" width="10" customWidth="1"/>
    <col min="10266" max="10266" width="9.28515625" customWidth="1"/>
    <col min="10267" max="10267" width="8.85546875" customWidth="1"/>
    <col min="10268" max="10268" width="8.5703125" customWidth="1"/>
    <col min="10269" max="10269" width="10" customWidth="1"/>
    <col min="10270" max="10270" width="11.5703125" customWidth="1"/>
    <col min="10271" max="10271" width="9.85546875" customWidth="1"/>
    <col min="10272" max="10272" width="9.140625" customWidth="1"/>
    <col min="10273" max="10273" width="7.42578125" customWidth="1"/>
    <col min="10274" max="10274" width="7.28515625" customWidth="1"/>
    <col min="10275" max="10275" width="1.85546875" customWidth="1"/>
    <col min="10276" max="10276" width="7.5703125" customWidth="1"/>
    <col min="10277" max="10278" width="1.85546875" customWidth="1"/>
    <col min="10279" max="10279" width="20.140625" customWidth="1"/>
    <col min="10280" max="10280" width="1.85546875" customWidth="1"/>
    <col min="10281" max="10281" width="7.5703125" customWidth="1"/>
    <col min="10282" max="10282" width="1.85546875" customWidth="1"/>
    <col min="10283" max="10283" width="12.140625" customWidth="1"/>
    <col min="10284" max="10284" width="1.85546875" customWidth="1"/>
    <col min="10286" max="10286" width="1.85546875" customWidth="1"/>
    <col min="10288" max="10288" width="1.85546875" customWidth="1"/>
    <col min="10290" max="10290" width="1.85546875" customWidth="1"/>
    <col min="10292" max="10292" width="1.85546875" customWidth="1"/>
    <col min="10501" max="10501" width="16.28515625" customWidth="1"/>
    <col min="10502" max="10502" width="9.85546875" customWidth="1"/>
    <col min="10503" max="10508" width="9.7109375" customWidth="1"/>
    <col min="10509" max="10512" width="10" customWidth="1"/>
    <col min="10516" max="10516" width="14.7109375" customWidth="1"/>
    <col min="10517" max="10517" width="10.42578125" customWidth="1"/>
    <col min="10518" max="10518" width="9" customWidth="1"/>
    <col min="10519" max="10519" width="8.28515625" customWidth="1"/>
    <col min="10520" max="10520" width="9.140625" customWidth="1"/>
    <col min="10521" max="10521" width="10" customWidth="1"/>
    <col min="10522" max="10522" width="9.28515625" customWidth="1"/>
    <col min="10523" max="10523" width="8.85546875" customWidth="1"/>
    <col min="10524" max="10524" width="8.5703125" customWidth="1"/>
    <col min="10525" max="10525" width="10" customWidth="1"/>
    <col min="10526" max="10526" width="11.5703125" customWidth="1"/>
    <col min="10527" max="10527" width="9.85546875" customWidth="1"/>
    <col min="10528" max="10528" width="9.140625" customWidth="1"/>
    <col min="10529" max="10529" width="7.42578125" customWidth="1"/>
    <col min="10530" max="10530" width="7.28515625" customWidth="1"/>
    <col min="10531" max="10531" width="1.85546875" customWidth="1"/>
    <col min="10532" max="10532" width="7.5703125" customWidth="1"/>
    <col min="10533" max="10534" width="1.85546875" customWidth="1"/>
    <col min="10535" max="10535" width="20.140625" customWidth="1"/>
    <col min="10536" max="10536" width="1.85546875" customWidth="1"/>
    <col min="10537" max="10537" width="7.5703125" customWidth="1"/>
    <col min="10538" max="10538" width="1.85546875" customWidth="1"/>
    <col min="10539" max="10539" width="12.140625" customWidth="1"/>
    <col min="10540" max="10540" width="1.85546875" customWidth="1"/>
    <col min="10542" max="10542" width="1.85546875" customWidth="1"/>
    <col min="10544" max="10544" width="1.85546875" customWidth="1"/>
    <col min="10546" max="10546" width="1.85546875" customWidth="1"/>
    <col min="10548" max="10548" width="1.85546875" customWidth="1"/>
    <col min="10757" max="10757" width="16.28515625" customWidth="1"/>
    <col min="10758" max="10758" width="9.85546875" customWidth="1"/>
    <col min="10759" max="10764" width="9.7109375" customWidth="1"/>
    <col min="10765" max="10768" width="10" customWidth="1"/>
    <col min="10772" max="10772" width="14.7109375" customWidth="1"/>
    <col min="10773" max="10773" width="10.42578125" customWidth="1"/>
    <col min="10774" max="10774" width="9" customWidth="1"/>
    <col min="10775" max="10775" width="8.28515625" customWidth="1"/>
    <col min="10776" max="10776" width="9.140625" customWidth="1"/>
    <col min="10777" max="10777" width="10" customWidth="1"/>
    <col min="10778" max="10778" width="9.28515625" customWidth="1"/>
    <col min="10779" max="10779" width="8.85546875" customWidth="1"/>
    <col min="10780" max="10780" width="8.5703125" customWidth="1"/>
    <col min="10781" max="10781" width="10" customWidth="1"/>
    <col min="10782" max="10782" width="11.5703125" customWidth="1"/>
    <col min="10783" max="10783" width="9.85546875" customWidth="1"/>
    <col min="10784" max="10784" width="9.140625" customWidth="1"/>
    <col min="10785" max="10785" width="7.42578125" customWidth="1"/>
    <col min="10786" max="10786" width="7.28515625" customWidth="1"/>
    <col min="10787" max="10787" width="1.85546875" customWidth="1"/>
    <col min="10788" max="10788" width="7.5703125" customWidth="1"/>
    <col min="10789" max="10790" width="1.85546875" customWidth="1"/>
    <col min="10791" max="10791" width="20.140625" customWidth="1"/>
    <col min="10792" max="10792" width="1.85546875" customWidth="1"/>
    <col min="10793" max="10793" width="7.5703125" customWidth="1"/>
    <col min="10794" max="10794" width="1.85546875" customWidth="1"/>
    <col min="10795" max="10795" width="12.140625" customWidth="1"/>
    <col min="10796" max="10796" width="1.85546875" customWidth="1"/>
    <col min="10798" max="10798" width="1.85546875" customWidth="1"/>
    <col min="10800" max="10800" width="1.85546875" customWidth="1"/>
    <col min="10802" max="10802" width="1.85546875" customWidth="1"/>
    <col min="10804" max="10804" width="1.85546875" customWidth="1"/>
    <col min="11013" max="11013" width="16.28515625" customWidth="1"/>
    <col min="11014" max="11014" width="9.85546875" customWidth="1"/>
    <col min="11015" max="11020" width="9.7109375" customWidth="1"/>
    <col min="11021" max="11024" width="10" customWidth="1"/>
    <col min="11028" max="11028" width="14.7109375" customWidth="1"/>
    <col min="11029" max="11029" width="10.42578125" customWidth="1"/>
    <col min="11030" max="11030" width="9" customWidth="1"/>
    <col min="11031" max="11031" width="8.28515625" customWidth="1"/>
    <col min="11032" max="11032" width="9.140625" customWidth="1"/>
    <col min="11033" max="11033" width="10" customWidth="1"/>
    <col min="11034" max="11034" width="9.28515625" customWidth="1"/>
    <col min="11035" max="11035" width="8.85546875" customWidth="1"/>
    <col min="11036" max="11036" width="8.5703125" customWidth="1"/>
    <col min="11037" max="11037" width="10" customWidth="1"/>
    <col min="11038" max="11038" width="11.5703125" customWidth="1"/>
    <col min="11039" max="11039" width="9.85546875" customWidth="1"/>
    <col min="11040" max="11040" width="9.140625" customWidth="1"/>
    <col min="11041" max="11041" width="7.42578125" customWidth="1"/>
    <col min="11042" max="11042" width="7.28515625" customWidth="1"/>
    <col min="11043" max="11043" width="1.85546875" customWidth="1"/>
    <col min="11044" max="11044" width="7.5703125" customWidth="1"/>
    <col min="11045" max="11046" width="1.85546875" customWidth="1"/>
    <col min="11047" max="11047" width="20.140625" customWidth="1"/>
    <col min="11048" max="11048" width="1.85546875" customWidth="1"/>
    <col min="11049" max="11049" width="7.5703125" customWidth="1"/>
    <col min="11050" max="11050" width="1.85546875" customWidth="1"/>
    <col min="11051" max="11051" width="12.140625" customWidth="1"/>
    <col min="11052" max="11052" width="1.85546875" customWidth="1"/>
    <col min="11054" max="11054" width="1.85546875" customWidth="1"/>
    <col min="11056" max="11056" width="1.85546875" customWidth="1"/>
    <col min="11058" max="11058" width="1.85546875" customWidth="1"/>
    <col min="11060" max="11060" width="1.85546875" customWidth="1"/>
    <col min="11269" max="11269" width="16.28515625" customWidth="1"/>
    <col min="11270" max="11270" width="9.85546875" customWidth="1"/>
    <col min="11271" max="11276" width="9.7109375" customWidth="1"/>
    <col min="11277" max="11280" width="10" customWidth="1"/>
    <col min="11284" max="11284" width="14.7109375" customWidth="1"/>
    <col min="11285" max="11285" width="10.42578125" customWidth="1"/>
    <col min="11286" max="11286" width="9" customWidth="1"/>
    <col min="11287" max="11287" width="8.28515625" customWidth="1"/>
    <col min="11288" max="11288" width="9.140625" customWidth="1"/>
    <col min="11289" max="11289" width="10" customWidth="1"/>
    <col min="11290" max="11290" width="9.28515625" customWidth="1"/>
    <col min="11291" max="11291" width="8.85546875" customWidth="1"/>
    <col min="11292" max="11292" width="8.5703125" customWidth="1"/>
    <col min="11293" max="11293" width="10" customWidth="1"/>
    <col min="11294" max="11294" width="11.5703125" customWidth="1"/>
    <col min="11295" max="11295" width="9.85546875" customWidth="1"/>
    <col min="11296" max="11296" width="9.140625" customWidth="1"/>
    <col min="11297" max="11297" width="7.42578125" customWidth="1"/>
    <col min="11298" max="11298" width="7.28515625" customWidth="1"/>
    <col min="11299" max="11299" width="1.85546875" customWidth="1"/>
    <col min="11300" max="11300" width="7.5703125" customWidth="1"/>
    <col min="11301" max="11302" width="1.85546875" customWidth="1"/>
    <col min="11303" max="11303" width="20.140625" customWidth="1"/>
    <col min="11304" max="11304" width="1.85546875" customWidth="1"/>
    <col min="11305" max="11305" width="7.5703125" customWidth="1"/>
    <col min="11306" max="11306" width="1.85546875" customWidth="1"/>
    <col min="11307" max="11307" width="12.140625" customWidth="1"/>
    <col min="11308" max="11308" width="1.85546875" customWidth="1"/>
    <col min="11310" max="11310" width="1.85546875" customWidth="1"/>
    <col min="11312" max="11312" width="1.85546875" customWidth="1"/>
    <col min="11314" max="11314" width="1.85546875" customWidth="1"/>
    <col min="11316" max="11316" width="1.85546875" customWidth="1"/>
    <col min="11525" max="11525" width="16.28515625" customWidth="1"/>
    <col min="11526" max="11526" width="9.85546875" customWidth="1"/>
    <col min="11527" max="11532" width="9.7109375" customWidth="1"/>
    <col min="11533" max="11536" width="10" customWidth="1"/>
    <col min="11540" max="11540" width="14.7109375" customWidth="1"/>
    <col min="11541" max="11541" width="10.42578125" customWidth="1"/>
    <col min="11542" max="11542" width="9" customWidth="1"/>
    <col min="11543" max="11543" width="8.28515625" customWidth="1"/>
    <col min="11544" max="11544" width="9.140625" customWidth="1"/>
    <col min="11545" max="11545" width="10" customWidth="1"/>
    <col min="11546" max="11546" width="9.28515625" customWidth="1"/>
    <col min="11547" max="11547" width="8.85546875" customWidth="1"/>
    <col min="11548" max="11548" width="8.5703125" customWidth="1"/>
    <col min="11549" max="11549" width="10" customWidth="1"/>
    <col min="11550" max="11550" width="11.5703125" customWidth="1"/>
    <col min="11551" max="11551" width="9.85546875" customWidth="1"/>
    <col min="11552" max="11552" width="9.140625" customWidth="1"/>
    <col min="11553" max="11553" width="7.42578125" customWidth="1"/>
    <col min="11554" max="11554" width="7.28515625" customWidth="1"/>
    <col min="11555" max="11555" width="1.85546875" customWidth="1"/>
    <col min="11556" max="11556" width="7.5703125" customWidth="1"/>
    <col min="11557" max="11558" width="1.85546875" customWidth="1"/>
    <col min="11559" max="11559" width="20.140625" customWidth="1"/>
    <col min="11560" max="11560" width="1.85546875" customWidth="1"/>
    <col min="11561" max="11561" width="7.5703125" customWidth="1"/>
    <col min="11562" max="11562" width="1.85546875" customWidth="1"/>
    <col min="11563" max="11563" width="12.140625" customWidth="1"/>
    <col min="11564" max="11564" width="1.85546875" customWidth="1"/>
    <col min="11566" max="11566" width="1.85546875" customWidth="1"/>
    <col min="11568" max="11568" width="1.85546875" customWidth="1"/>
    <col min="11570" max="11570" width="1.85546875" customWidth="1"/>
    <col min="11572" max="11572" width="1.85546875" customWidth="1"/>
    <col min="11781" max="11781" width="16.28515625" customWidth="1"/>
    <col min="11782" max="11782" width="9.85546875" customWidth="1"/>
    <col min="11783" max="11788" width="9.7109375" customWidth="1"/>
    <col min="11789" max="11792" width="10" customWidth="1"/>
    <col min="11796" max="11796" width="14.7109375" customWidth="1"/>
    <col min="11797" max="11797" width="10.42578125" customWidth="1"/>
    <col min="11798" max="11798" width="9" customWidth="1"/>
    <col min="11799" max="11799" width="8.28515625" customWidth="1"/>
    <col min="11800" max="11800" width="9.140625" customWidth="1"/>
    <col min="11801" max="11801" width="10" customWidth="1"/>
    <col min="11802" max="11802" width="9.28515625" customWidth="1"/>
    <col min="11803" max="11803" width="8.85546875" customWidth="1"/>
    <col min="11804" max="11804" width="8.5703125" customWidth="1"/>
    <col min="11805" max="11805" width="10" customWidth="1"/>
    <col min="11806" max="11806" width="11.5703125" customWidth="1"/>
    <col min="11807" max="11807" width="9.85546875" customWidth="1"/>
    <col min="11808" max="11808" width="9.140625" customWidth="1"/>
    <col min="11809" max="11809" width="7.42578125" customWidth="1"/>
    <col min="11810" max="11810" width="7.28515625" customWidth="1"/>
    <col min="11811" max="11811" width="1.85546875" customWidth="1"/>
    <col min="11812" max="11812" width="7.5703125" customWidth="1"/>
    <col min="11813" max="11814" width="1.85546875" customWidth="1"/>
    <col min="11815" max="11815" width="20.140625" customWidth="1"/>
    <col min="11816" max="11816" width="1.85546875" customWidth="1"/>
    <col min="11817" max="11817" width="7.5703125" customWidth="1"/>
    <col min="11818" max="11818" width="1.85546875" customWidth="1"/>
    <col min="11819" max="11819" width="12.140625" customWidth="1"/>
    <col min="11820" max="11820" width="1.85546875" customWidth="1"/>
    <col min="11822" max="11822" width="1.85546875" customWidth="1"/>
    <col min="11824" max="11824" width="1.85546875" customWidth="1"/>
    <col min="11826" max="11826" width="1.85546875" customWidth="1"/>
    <col min="11828" max="11828" width="1.85546875" customWidth="1"/>
    <col min="12037" max="12037" width="16.28515625" customWidth="1"/>
    <col min="12038" max="12038" width="9.85546875" customWidth="1"/>
    <col min="12039" max="12044" width="9.7109375" customWidth="1"/>
    <col min="12045" max="12048" width="10" customWidth="1"/>
    <col min="12052" max="12052" width="14.7109375" customWidth="1"/>
    <col min="12053" max="12053" width="10.42578125" customWidth="1"/>
    <col min="12054" max="12054" width="9" customWidth="1"/>
    <col min="12055" max="12055" width="8.28515625" customWidth="1"/>
    <col min="12056" max="12056" width="9.140625" customWidth="1"/>
    <col min="12057" max="12057" width="10" customWidth="1"/>
    <col min="12058" max="12058" width="9.28515625" customWidth="1"/>
    <col min="12059" max="12059" width="8.85546875" customWidth="1"/>
    <col min="12060" max="12060" width="8.5703125" customWidth="1"/>
    <col min="12061" max="12061" width="10" customWidth="1"/>
    <col min="12062" max="12062" width="11.5703125" customWidth="1"/>
    <col min="12063" max="12063" width="9.85546875" customWidth="1"/>
    <col min="12064" max="12064" width="9.140625" customWidth="1"/>
    <col min="12065" max="12065" width="7.42578125" customWidth="1"/>
    <col min="12066" max="12066" width="7.28515625" customWidth="1"/>
    <col min="12067" max="12067" width="1.85546875" customWidth="1"/>
    <col min="12068" max="12068" width="7.5703125" customWidth="1"/>
    <col min="12069" max="12070" width="1.85546875" customWidth="1"/>
    <col min="12071" max="12071" width="20.140625" customWidth="1"/>
    <col min="12072" max="12072" width="1.85546875" customWidth="1"/>
    <col min="12073" max="12073" width="7.5703125" customWidth="1"/>
    <col min="12074" max="12074" width="1.85546875" customWidth="1"/>
    <col min="12075" max="12075" width="12.140625" customWidth="1"/>
    <col min="12076" max="12076" width="1.85546875" customWidth="1"/>
    <col min="12078" max="12078" width="1.85546875" customWidth="1"/>
    <col min="12080" max="12080" width="1.85546875" customWidth="1"/>
    <col min="12082" max="12082" width="1.85546875" customWidth="1"/>
    <col min="12084" max="12084" width="1.85546875" customWidth="1"/>
    <col min="12293" max="12293" width="16.28515625" customWidth="1"/>
    <col min="12294" max="12294" width="9.85546875" customWidth="1"/>
    <col min="12295" max="12300" width="9.7109375" customWidth="1"/>
    <col min="12301" max="12304" width="10" customWidth="1"/>
    <col min="12308" max="12308" width="14.7109375" customWidth="1"/>
    <col min="12309" max="12309" width="10.42578125" customWidth="1"/>
    <col min="12310" max="12310" width="9" customWidth="1"/>
    <col min="12311" max="12311" width="8.28515625" customWidth="1"/>
    <col min="12312" max="12312" width="9.140625" customWidth="1"/>
    <col min="12313" max="12313" width="10" customWidth="1"/>
    <col min="12314" max="12314" width="9.28515625" customWidth="1"/>
    <col min="12315" max="12315" width="8.85546875" customWidth="1"/>
    <col min="12316" max="12316" width="8.5703125" customWidth="1"/>
    <col min="12317" max="12317" width="10" customWidth="1"/>
    <col min="12318" max="12318" width="11.5703125" customWidth="1"/>
    <col min="12319" max="12319" width="9.85546875" customWidth="1"/>
    <col min="12320" max="12320" width="9.140625" customWidth="1"/>
    <col min="12321" max="12321" width="7.42578125" customWidth="1"/>
    <col min="12322" max="12322" width="7.28515625" customWidth="1"/>
    <col min="12323" max="12323" width="1.85546875" customWidth="1"/>
    <col min="12324" max="12324" width="7.5703125" customWidth="1"/>
    <col min="12325" max="12326" width="1.85546875" customWidth="1"/>
    <col min="12327" max="12327" width="20.140625" customWidth="1"/>
    <col min="12328" max="12328" width="1.85546875" customWidth="1"/>
    <col min="12329" max="12329" width="7.5703125" customWidth="1"/>
    <col min="12330" max="12330" width="1.85546875" customWidth="1"/>
    <col min="12331" max="12331" width="12.140625" customWidth="1"/>
    <col min="12332" max="12332" width="1.85546875" customWidth="1"/>
    <col min="12334" max="12334" width="1.85546875" customWidth="1"/>
    <col min="12336" max="12336" width="1.85546875" customWidth="1"/>
    <col min="12338" max="12338" width="1.85546875" customWidth="1"/>
    <col min="12340" max="12340" width="1.85546875" customWidth="1"/>
    <col min="12549" max="12549" width="16.28515625" customWidth="1"/>
    <col min="12550" max="12550" width="9.85546875" customWidth="1"/>
    <col min="12551" max="12556" width="9.7109375" customWidth="1"/>
    <col min="12557" max="12560" width="10" customWidth="1"/>
    <col min="12564" max="12564" width="14.7109375" customWidth="1"/>
    <col min="12565" max="12565" width="10.42578125" customWidth="1"/>
    <col min="12566" max="12566" width="9" customWidth="1"/>
    <col min="12567" max="12567" width="8.28515625" customWidth="1"/>
    <col min="12568" max="12568" width="9.140625" customWidth="1"/>
    <col min="12569" max="12569" width="10" customWidth="1"/>
    <col min="12570" max="12570" width="9.28515625" customWidth="1"/>
    <col min="12571" max="12571" width="8.85546875" customWidth="1"/>
    <col min="12572" max="12572" width="8.5703125" customWidth="1"/>
    <col min="12573" max="12573" width="10" customWidth="1"/>
    <col min="12574" max="12574" width="11.5703125" customWidth="1"/>
    <col min="12575" max="12575" width="9.85546875" customWidth="1"/>
    <col min="12576" max="12576" width="9.140625" customWidth="1"/>
    <col min="12577" max="12577" width="7.42578125" customWidth="1"/>
    <col min="12578" max="12578" width="7.28515625" customWidth="1"/>
    <col min="12579" max="12579" width="1.85546875" customWidth="1"/>
    <col min="12580" max="12580" width="7.5703125" customWidth="1"/>
    <col min="12581" max="12582" width="1.85546875" customWidth="1"/>
    <col min="12583" max="12583" width="20.140625" customWidth="1"/>
    <col min="12584" max="12584" width="1.85546875" customWidth="1"/>
    <col min="12585" max="12585" width="7.5703125" customWidth="1"/>
    <col min="12586" max="12586" width="1.85546875" customWidth="1"/>
    <col min="12587" max="12587" width="12.140625" customWidth="1"/>
    <col min="12588" max="12588" width="1.85546875" customWidth="1"/>
    <col min="12590" max="12590" width="1.85546875" customWidth="1"/>
    <col min="12592" max="12592" width="1.85546875" customWidth="1"/>
    <col min="12594" max="12594" width="1.85546875" customWidth="1"/>
    <col min="12596" max="12596" width="1.85546875" customWidth="1"/>
    <col min="12805" max="12805" width="16.28515625" customWidth="1"/>
    <col min="12806" max="12806" width="9.85546875" customWidth="1"/>
    <col min="12807" max="12812" width="9.7109375" customWidth="1"/>
    <col min="12813" max="12816" width="10" customWidth="1"/>
    <col min="12820" max="12820" width="14.7109375" customWidth="1"/>
    <col min="12821" max="12821" width="10.42578125" customWidth="1"/>
    <col min="12822" max="12822" width="9" customWidth="1"/>
    <col min="12823" max="12823" width="8.28515625" customWidth="1"/>
    <col min="12824" max="12824" width="9.140625" customWidth="1"/>
    <col min="12825" max="12825" width="10" customWidth="1"/>
    <col min="12826" max="12826" width="9.28515625" customWidth="1"/>
    <col min="12827" max="12827" width="8.85546875" customWidth="1"/>
    <col min="12828" max="12828" width="8.5703125" customWidth="1"/>
    <col min="12829" max="12829" width="10" customWidth="1"/>
    <col min="12830" max="12830" width="11.5703125" customWidth="1"/>
    <col min="12831" max="12831" width="9.85546875" customWidth="1"/>
    <col min="12832" max="12832" width="9.140625" customWidth="1"/>
    <col min="12833" max="12833" width="7.42578125" customWidth="1"/>
    <col min="12834" max="12834" width="7.28515625" customWidth="1"/>
    <col min="12835" max="12835" width="1.85546875" customWidth="1"/>
    <col min="12836" max="12836" width="7.5703125" customWidth="1"/>
    <col min="12837" max="12838" width="1.85546875" customWidth="1"/>
    <col min="12839" max="12839" width="20.140625" customWidth="1"/>
    <col min="12840" max="12840" width="1.85546875" customWidth="1"/>
    <col min="12841" max="12841" width="7.5703125" customWidth="1"/>
    <col min="12842" max="12842" width="1.85546875" customWidth="1"/>
    <col min="12843" max="12843" width="12.140625" customWidth="1"/>
    <col min="12844" max="12844" width="1.85546875" customWidth="1"/>
    <col min="12846" max="12846" width="1.85546875" customWidth="1"/>
    <col min="12848" max="12848" width="1.85546875" customWidth="1"/>
    <col min="12850" max="12850" width="1.85546875" customWidth="1"/>
    <col min="12852" max="12852" width="1.85546875" customWidth="1"/>
    <col min="13061" max="13061" width="16.28515625" customWidth="1"/>
    <col min="13062" max="13062" width="9.85546875" customWidth="1"/>
    <col min="13063" max="13068" width="9.7109375" customWidth="1"/>
    <col min="13069" max="13072" width="10" customWidth="1"/>
    <col min="13076" max="13076" width="14.7109375" customWidth="1"/>
    <col min="13077" max="13077" width="10.42578125" customWidth="1"/>
    <col min="13078" max="13078" width="9" customWidth="1"/>
    <col min="13079" max="13079" width="8.28515625" customWidth="1"/>
    <col min="13080" max="13080" width="9.140625" customWidth="1"/>
    <col min="13081" max="13081" width="10" customWidth="1"/>
    <col min="13082" max="13082" width="9.28515625" customWidth="1"/>
    <col min="13083" max="13083" width="8.85546875" customWidth="1"/>
    <col min="13084" max="13084" width="8.5703125" customWidth="1"/>
    <col min="13085" max="13085" width="10" customWidth="1"/>
    <col min="13086" max="13086" width="11.5703125" customWidth="1"/>
    <col min="13087" max="13087" width="9.85546875" customWidth="1"/>
    <col min="13088" max="13088" width="9.140625" customWidth="1"/>
    <col min="13089" max="13089" width="7.42578125" customWidth="1"/>
    <col min="13090" max="13090" width="7.28515625" customWidth="1"/>
    <col min="13091" max="13091" width="1.85546875" customWidth="1"/>
    <col min="13092" max="13092" width="7.5703125" customWidth="1"/>
    <col min="13093" max="13094" width="1.85546875" customWidth="1"/>
    <col min="13095" max="13095" width="20.140625" customWidth="1"/>
    <col min="13096" max="13096" width="1.85546875" customWidth="1"/>
    <col min="13097" max="13097" width="7.5703125" customWidth="1"/>
    <col min="13098" max="13098" width="1.85546875" customWidth="1"/>
    <col min="13099" max="13099" width="12.140625" customWidth="1"/>
    <col min="13100" max="13100" width="1.85546875" customWidth="1"/>
    <col min="13102" max="13102" width="1.85546875" customWidth="1"/>
    <col min="13104" max="13104" width="1.85546875" customWidth="1"/>
    <col min="13106" max="13106" width="1.85546875" customWidth="1"/>
    <col min="13108" max="13108" width="1.85546875" customWidth="1"/>
    <col min="13317" max="13317" width="16.28515625" customWidth="1"/>
    <col min="13318" max="13318" width="9.85546875" customWidth="1"/>
    <col min="13319" max="13324" width="9.7109375" customWidth="1"/>
    <col min="13325" max="13328" width="10" customWidth="1"/>
    <col min="13332" max="13332" width="14.7109375" customWidth="1"/>
    <col min="13333" max="13333" width="10.42578125" customWidth="1"/>
    <col min="13334" max="13334" width="9" customWidth="1"/>
    <col min="13335" max="13335" width="8.28515625" customWidth="1"/>
    <col min="13336" max="13336" width="9.140625" customWidth="1"/>
    <col min="13337" max="13337" width="10" customWidth="1"/>
    <col min="13338" max="13338" width="9.28515625" customWidth="1"/>
    <col min="13339" max="13339" width="8.85546875" customWidth="1"/>
    <col min="13340" max="13340" width="8.5703125" customWidth="1"/>
    <col min="13341" max="13341" width="10" customWidth="1"/>
    <col min="13342" max="13342" width="11.5703125" customWidth="1"/>
    <col min="13343" max="13343" width="9.85546875" customWidth="1"/>
    <col min="13344" max="13344" width="9.140625" customWidth="1"/>
    <col min="13345" max="13345" width="7.42578125" customWidth="1"/>
    <col min="13346" max="13346" width="7.28515625" customWidth="1"/>
    <col min="13347" max="13347" width="1.85546875" customWidth="1"/>
    <col min="13348" max="13348" width="7.5703125" customWidth="1"/>
    <col min="13349" max="13350" width="1.85546875" customWidth="1"/>
    <col min="13351" max="13351" width="20.140625" customWidth="1"/>
    <col min="13352" max="13352" width="1.85546875" customWidth="1"/>
    <col min="13353" max="13353" width="7.5703125" customWidth="1"/>
    <col min="13354" max="13354" width="1.85546875" customWidth="1"/>
    <col min="13355" max="13355" width="12.140625" customWidth="1"/>
    <col min="13356" max="13356" width="1.85546875" customWidth="1"/>
    <col min="13358" max="13358" width="1.85546875" customWidth="1"/>
    <col min="13360" max="13360" width="1.85546875" customWidth="1"/>
    <col min="13362" max="13362" width="1.85546875" customWidth="1"/>
    <col min="13364" max="13364" width="1.85546875" customWidth="1"/>
    <col min="13573" max="13573" width="16.28515625" customWidth="1"/>
    <col min="13574" max="13574" width="9.85546875" customWidth="1"/>
    <col min="13575" max="13580" width="9.7109375" customWidth="1"/>
    <col min="13581" max="13584" width="10" customWidth="1"/>
    <col min="13588" max="13588" width="14.7109375" customWidth="1"/>
    <col min="13589" max="13589" width="10.42578125" customWidth="1"/>
    <col min="13590" max="13590" width="9" customWidth="1"/>
    <col min="13591" max="13591" width="8.28515625" customWidth="1"/>
    <col min="13592" max="13592" width="9.140625" customWidth="1"/>
    <col min="13593" max="13593" width="10" customWidth="1"/>
    <col min="13594" max="13594" width="9.28515625" customWidth="1"/>
    <col min="13595" max="13595" width="8.85546875" customWidth="1"/>
    <col min="13596" max="13596" width="8.5703125" customWidth="1"/>
    <col min="13597" max="13597" width="10" customWidth="1"/>
    <col min="13598" max="13598" width="11.5703125" customWidth="1"/>
    <col min="13599" max="13599" width="9.85546875" customWidth="1"/>
    <col min="13600" max="13600" width="9.140625" customWidth="1"/>
    <col min="13601" max="13601" width="7.42578125" customWidth="1"/>
    <col min="13602" max="13602" width="7.28515625" customWidth="1"/>
    <col min="13603" max="13603" width="1.85546875" customWidth="1"/>
    <col min="13604" max="13604" width="7.5703125" customWidth="1"/>
    <col min="13605" max="13606" width="1.85546875" customWidth="1"/>
    <col min="13607" max="13607" width="20.140625" customWidth="1"/>
    <col min="13608" max="13608" width="1.85546875" customWidth="1"/>
    <col min="13609" max="13609" width="7.5703125" customWidth="1"/>
    <col min="13610" max="13610" width="1.85546875" customWidth="1"/>
    <col min="13611" max="13611" width="12.140625" customWidth="1"/>
    <col min="13612" max="13612" width="1.85546875" customWidth="1"/>
    <col min="13614" max="13614" width="1.85546875" customWidth="1"/>
    <col min="13616" max="13616" width="1.85546875" customWidth="1"/>
    <col min="13618" max="13618" width="1.85546875" customWidth="1"/>
    <col min="13620" max="13620" width="1.85546875" customWidth="1"/>
    <col min="13829" max="13829" width="16.28515625" customWidth="1"/>
    <col min="13830" max="13830" width="9.85546875" customWidth="1"/>
    <col min="13831" max="13836" width="9.7109375" customWidth="1"/>
    <col min="13837" max="13840" width="10" customWidth="1"/>
    <col min="13844" max="13844" width="14.7109375" customWidth="1"/>
    <col min="13845" max="13845" width="10.42578125" customWidth="1"/>
    <col min="13846" max="13846" width="9" customWidth="1"/>
    <col min="13847" max="13847" width="8.28515625" customWidth="1"/>
    <col min="13848" max="13848" width="9.140625" customWidth="1"/>
    <col min="13849" max="13849" width="10" customWidth="1"/>
    <col min="13850" max="13850" width="9.28515625" customWidth="1"/>
    <col min="13851" max="13851" width="8.85546875" customWidth="1"/>
    <col min="13852" max="13852" width="8.5703125" customWidth="1"/>
    <col min="13853" max="13853" width="10" customWidth="1"/>
    <col min="13854" max="13854" width="11.5703125" customWidth="1"/>
    <col min="13855" max="13855" width="9.85546875" customWidth="1"/>
    <col min="13856" max="13856" width="9.140625" customWidth="1"/>
    <col min="13857" max="13857" width="7.42578125" customWidth="1"/>
    <col min="13858" max="13858" width="7.28515625" customWidth="1"/>
    <col min="13859" max="13859" width="1.85546875" customWidth="1"/>
    <col min="13860" max="13860" width="7.5703125" customWidth="1"/>
    <col min="13861" max="13862" width="1.85546875" customWidth="1"/>
    <col min="13863" max="13863" width="20.140625" customWidth="1"/>
    <col min="13864" max="13864" width="1.85546875" customWidth="1"/>
    <col min="13865" max="13865" width="7.5703125" customWidth="1"/>
    <col min="13866" max="13866" width="1.85546875" customWidth="1"/>
    <col min="13867" max="13867" width="12.140625" customWidth="1"/>
    <col min="13868" max="13868" width="1.85546875" customWidth="1"/>
    <col min="13870" max="13870" width="1.85546875" customWidth="1"/>
    <col min="13872" max="13872" width="1.85546875" customWidth="1"/>
    <col min="13874" max="13874" width="1.85546875" customWidth="1"/>
    <col min="13876" max="13876" width="1.85546875" customWidth="1"/>
    <col min="14085" max="14085" width="16.28515625" customWidth="1"/>
    <col min="14086" max="14086" width="9.85546875" customWidth="1"/>
    <col min="14087" max="14092" width="9.7109375" customWidth="1"/>
    <col min="14093" max="14096" width="10" customWidth="1"/>
    <col min="14100" max="14100" width="14.7109375" customWidth="1"/>
    <col min="14101" max="14101" width="10.42578125" customWidth="1"/>
    <col min="14102" max="14102" width="9" customWidth="1"/>
    <col min="14103" max="14103" width="8.28515625" customWidth="1"/>
    <col min="14104" max="14104" width="9.140625" customWidth="1"/>
    <col min="14105" max="14105" width="10" customWidth="1"/>
    <col min="14106" max="14106" width="9.28515625" customWidth="1"/>
    <col min="14107" max="14107" width="8.85546875" customWidth="1"/>
    <col min="14108" max="14108" width="8.5703125" customWidth="1"/>
    <col min="14109" max="14109" width="10" customWidth="1"/>
    <col min="14110" max="14110" width="11.5703125" customWidth="1"/>
    <col min="14111" max="14111" width="9.85546875" customWidth="1"/>
    <col min="14112" max="14112" width="9.140625" customWidth="1"/>
    <col min="14113" max="14113" width="7.42578125" customWidth="1"/>
    <col min="14114" max="14114" width="7.28515625" customWidth="1"/>
    <col min="14115" max="14115" width="1.85546875" customWidth="1"/>
    <col min="14116" max="14116" width="7.5703125" customWidth="1"/>
    <col min="14117" max="14118" width="1.85546875" customWidth="1"/>
    <col min="14119" max="14119" width="20.140625" customWidth="1"/>
    <col min="14120" max="14120" width="1.85546875" customWidth="1"/>
    <col min="14121" max="14121" width="7.5703125" customWidth="1"/>
    <col min="14122" max="14122" width="1.85546875" customWidth="1"/>
    <col min="14123" max="14123" width="12.140625" customWidth="1"/>
    <col min="14124" max="14124" width="1.85546875" customWidth="1"/>
    <col min="14126" max="14126" width="1.85546875" customWidth="1"/>
    <col min="14128" max="14128" width="1.85546875" customWidth="1"/>
    <col min="14130" max="14130" width="1.85546875" customWidth="1"/>
    <col min="14132" max="14132" width="1.85546875" customWidth="1"/>
    <col min="14341" max="14341" width="16.28515625" customWidth="1"/>
    <col min="14342" max="14342" width="9.85546875" customWidth="1"/>
    <col min="14343" max="14348" width="9.7109375" customWidth="1"/>
    <col min="14349" max="14352" width="10" customWidth="1"/>
    <col min="14356" max="14356" width="14.7109375" customWidth="1"/>
    <col min="14357" max="14357" width="10.42578125" customWidth="1"/>
    <col min="14358" max="14358" width="9" customWidth="1"/>
    <col min="14359" max="14359" width="8.28515625" customWidth="1"/>
    <col min="14360" max="14360" width="9.140625" customWidth="1"/>
    <col min="14361" max="14361" width="10" customWidth="1"/>
    <col min="14362" max="14362" width="9.28515625" customWidth="1"/>
    <col min="14363" max="14363" width="8.85546875" customWidth="1"/>
    <col min="14364" max="14364" width="8.5703125" customWidth="1"/>
    <col min="14365" max="14365" width="10" customWidth="1"/>
    <col min="14366" max="14366" width="11.5703125" customWidth="1"/>
    <col min="14367" max="14367" width="9.85546875" customWidth="1"/>
    <col min="14368" max="14368" width="9.140625" customWidth="1"/>
    <col min="14369" max="14369" width="7.42578125" customWidth="1"/>
    <col min="14370" max="14370" width="7.28515625" customWidth="1"/>
    <col min="14371" max="14371" width="1.85546875" customWidth="1"/>
    <col min="14372" max="14372" width="7.5703125" customWidth="1"/>
    <col min="14373" max="14374" width="1.85546875" customWidth="1"/>
    <col min="14375" max="14375" width="20.140625" customWidth="1"/>
    <col min="14376" max="14376" width="1.85546875" customWidth="1"/>
    <col min="14377" max="14377" width="7.5703125" customWidth="1"/>
    <col min="14378" max="14378" width="1.85546875" customWidth="1"/>
    <col min="14379" max="14379" width="12.140625" customWidth="1"/>
    <col min="14380" max="14380" width="1.85546875" customWidth="1"/>
    <col min="14382" max="14382" width="1.85546875" customWidth="1"/>
    <col min="14384" max="14384" width="1.85546875" customWidth="1"/>
    <col min="14386" max="14386" width="1.85546875" customWidth="1"/>
    <col min="14388" max="14388" width="1.85546875" customWidth="1"/>
    <col min="14597" max="14597" width="16.28515625" customWidth="1"/>
    <col min="14598" max="14598" width="9.85546875" customWidth="1"/>
    <col min="14599" max="14604" width="9.7109375" customWidth="1"/>
    <col min="14605" max="14608" width="10" customWidth="1"/>
    <col min="14612" max="14612" width="14.7109375" customWidth="1"/>
    <col min="14613" max="14613" width="10.42578125" customWidth="1"/>
    <col min="14614" max="14614" width="9" customWidth="1"/>
    <col min="14615" max="14615" width="8.28515625" customWidth="1"/>
    <col min="14616" max="14616" width="9.140625" customWidth="1"/>
    <col min="14617" max="14617" width="10" customWidth="1"/>
    <col min="14618" max="14618" width="9.28515625" customWidth="1"/>
    <col min="14619" max="14619" width="8.85546875" customWidth="1"/>
    <col min="14620" max="14620" width="8.5703125" customWidth="1"/>
    <col min="14621" max="14621" width="10" customWidth="1"/>
    <col min="14622" max="14622" width="11.5703125" customWidth="1"/>
    <col min="14623" max="14623" width="9.85546875" customWidth="1"/>
    <col min="14624" max="14624" width="9.140625" customWidth="1"/>
    <col min="14625" max="14625" width="7.42578125" customWidth="1"/>
    <col min="14626" max="14626" width="7.28515625" customWidth="1"/>
    <col min="14627" max="14627" width="1.85546875" customWidth="1"/>
    <col min="14628" max="14628" width="7.5703125" customWidth="1"/>
    <col min="14629" max="14630" width="1.85546875" customWidth="1"/>
    <col min="14631" max="14631" width="20.140625" customWidth="1"/>
    <col min="14632" max="14632" width="1.85546875" customWidth="1"/>
    <col min="14633" max="14633" width="7.5703125" customWidth="1"/>
    <col min="14634" max="14634" width="1.85546875" customWidth="1"/>
    <col min="14635" max="14635" width="12.140625" customWidth="1"/>
    <col min="14636" max="14636" width="1.85546875" customWidth="1"/>
    <col min="14638" max="14638" width="1.85546875" customWidth="1"/>
    <col min="14640" max="14640" width="1.85546875" customWidth="1"/>
    <col min="14642" max="14642" width="1.85546875" customWidth="1"/>
    <col min="14644" max="14644" width="1.85546875" customWidth="1"/>
    <col min="14853" max="14853" width="16.28515625" customWidth="1"/>
    <col min="14854" max="14854" width="9.85546875" customWidth="1"/>
    <col min="14855" max="14860" width="9.7109375" customWidth="1"/>
    <col min="14861" max="14864" width="10" customWidth="1"/>
    <col min="14868" max="14868" width="14.7109375" customWidth="1"/>
    <col min="14869" max="14869" width="10.42578125" customWidth="1"/>
    <col min="14870" max="14870" width="9" customWidth="1"/>
    <col min="14871" max="14871" width="8.28515625" customWidth="1"/>
    <col min="14872" max="14872" width="9.140625" customWidth="1"/>
    <col min="14873" max="14873" width="10" customWidth="1"/>
    <col min="14874" max="14874" width="9.28515625" customWidth="1"/>
    <col min="14875" max="14875" width="8.85546875" customWidth="1"/>
    <col min="14876" max="14876" width="8.5703125" customWidth="1"/>
    <col min="14877" max="14877" width="10" customWidth="1"/>
    <col min="14878" max="14878" width="11.5703125" customWidth="1"/>
    <col min="14879" max="14879" width="9.85546875" customWidth="1"/>
    <col min="14880" max="14880" width="9.140625" customWidth="1"/>
    <col min="14881" max="14881" width="7.42578125" customWidth="1"/>
    <col min="14882" max="14882" width="7.28515625" customWidth="1"/>
    <col min="14883" max="14883" width="1.85546875" customWidth="1"/>
    <col min="14884" max="14884" width="7.5703125" customWidth="1"/>
    <col min="14885" max="14886" width="1.85546875" customWidth="1"/>
    <col min="14887" max="14887" width="20.140625" customWidth="1"/>
    <col min="14888" max="14888" width="1.85546875" customWidth="1"/>
    <col min="14889" max="14889" width="7.5703125" customWidth="1"/>
    <col min="14890" max="14890" width="1.85546875" customWidth="1"/>
    <col min="14891" max="14891" width="12.140625" customWidth="1"/>
    <col min="14892" max="14892" width="1.85546875" customWidth="1"/>
    <col min="14894" max="14894" width="1.85546875" customWidth="1"/>
    <col min="14896" max="14896" width="1.85546875" customWidth="1"/>
    <col min="14898" max="14898" width="1.85546875" customWidth="1"/>
    <col min="14900" max="14900" width="1.85546875" customWidth="1"/>
    <col min="15109" max="15109" width="16.28515625" customWidth="1"/>
    <col min="15110" max="15110" width="9.85546875" customWidth="1"/>
    <col min="15111" max="15116" width="9.7109375" customWidth="1"/>
    <col min="15117" max="15120" width="10" customWidth="1"/>
    <col min="15124" max="15124" width="14.7109375" customWidth="1"/>
    <col min="15125" max="15125" width="10.42578125" customWidth="1"/>
    <col min="15126" max="15126" width="9" customWidth="1"/>
    <col min="15127" max="15127" width="8.28515625" customWidth="1"/>
    <col min="15128" max="15128" width="9.140625" customWidth="1"/>
    <col min="15129" max="15129" width="10" customWidth="1"/>
    <col min="15130" max="15130" width="9.28515625" customWidth="1"/>
    <col min="15131" max="15131" width="8.85546875" customWidth="1"/>
    <col min="15132" max="15132" width="8.5703125" customWidth="1"/>
    <col min="15133" max="15133" width="10" customWidth="1"/>
    <col min="15134" max="15134" width="11.5703125" customWidth="1"/>
    <col min="15135" max="15135" width="9.85546875" customWidth="1"/>
    <col min="15136" max="15136" width="9.140625" customWidth="1"/>
    <col min="15137" max="15137" width="7.42578125" customWidth="1"/>
    <col min="15138" max="15138" width="7.28515625" customWidth="1"/>
    <col min="15139" max="15139" width="1.85546875" customWidth="1"/>
    <col min="15140" max="15140" width="7.5703125" customWidth="1"/>
    <col min="15141" max="15142" width="1.85546875" customWidth="1"/>
    <col min="15143" max="15143" width="20.140625" customWidth="1"/>
    <col min="15144" max="15144" width="1.85546875" customWidth="1"/>
    <col min="15145" max="15145" width="7.5703125" customWidth="1"/>
    <col min="15146" max="15146" width="1.85546875" customWidth="1"/>
    <col min="15147" max="15147" width="12.140625" customWidth="1"/>
    <col min="15148" max="15148" width="1.85546875" customWidth="1"/>
    <col min="15150" max="15150" width="1.85546875" customWidth="1"/>
    <col min="15152" max="15152" width="1.85546875" customWidth="1"/>
    <col min="15154" max="15154" width="1.85546875" customWidth="1"/>
    <col min="15156" max="15156" width="1.85546875" customWidth="1"/>
    <col min="15365" max="15365" width="16.28515625" customWidth="1"/>
    <col min="15366" max="15366" width="9.85546875" customWidth="1"/>
    <col min="15367" max="15372" width="9.7109375" customWidth="1"/>
    <col min="15373" max="15376" width="10" customWidth="1"/>
    <col min="15380" max="15380" width="14.7109375" customWidth="1"/>
    <col min="15381" max="15381" width="10.42578125" customWidth="1"/>
    <col min="15382" max="15382" width="9" customWidth="1"/>
    <col min="15383" max="15383" width="8.28515625" customWidth="1"/>
    <col min="15384" max="15384" width="9.140625" customWidth="1"/>
    <col min="15385" max="15385" width="10" customWidth="1"/>
    <col min="15386" max="15386" width="9.28515625" customWidth="1"/>
    <col min="15387" max="15387" width="8.85546875" customWidth="1"/>
    <col min="15388" max="15388" width="8.5703125" customWidth="1"/>
    <col min="15389" max="15389" width="10" customWidth="1"/>
    <col min="15390" max="15390" width="11.5703125" customWidth="1"/>
    <col min="15391" max="15391" width="9.85546875" customWidth="1"/>
    <col min="15392" max="15392" width="9.140625" customWidth="1"/>
    <col min="15393" max="15393" width="7.42578125" customWidth="1"/>
    <col min="15394" max="15394" width="7.28515625" customWidth="1"/>
    <col min="15395" max="15395" width="1.85546875" customWidth="1"/>
    <col min="15396" max="15396" width="7.5703125" customWidth="1"/>
    <col min="15397" max="15398" width="1.85546875" customWidth="1"/>
    <col min="15399" max="15399" width="20.140625" customWidth="1"/>
    <col min="15400" max="15400" width="1.85546875" customWidth="1"/>
    <col min="15401" max="15401" width="7.5703125" customWidth="1"/>
    <col min="15402" max="15402" width="1.85546875" customWidth="1"/>
    <col min="15403" max="15403" width="12.140625" customWidth="1"/>
    <col min="15404" max="15404" width="1.85546875" customWidth="1"/>
    <col min="15406" max="15406" width="1.85546875" customWidth="1"/>
    <col min="15408" max="15408" width="1.85546875" customWidth="1"/>
    <col min="15410" max="15410" width="1.85546875" customWidth="1"/>
    <col min="15412" max="15412" width="1.85546875" customWidth="1"/>
    <col min="15621" max="15621" width="16.28515625" customWidth="1"/>
    <col min="15622" max="15622" width="9.85546875" customWidth="1"/>
    <col min="15623" max="15628" width="9.7109375" customWidth="1"/>
    <col min="15629" max="15632" width="10" customWidth="1"/>
    <col min="15636" max="15636" width="14.7109375" customWidth="1"/>
    <col min="15637" max="15637" width="10.42578125" customWidth="1"/>
    <col min="15638" max="15638" width="9" customWidth="1"/>
    <col min="15639" max="15639" width="8.28515625" customWidth="1"/>
    <col min="15640" max="15640" width="9.140625" customWidth="1"/>
    <col min="15641" max="15641" width="10" customWidth="1"/>
    <col min="15642" max="15642" width="9.28515625" customWidth="1"/>
    <col min="15643" max="15643" width="8.85546875" customWidth="1"/>
    <col min="15644" max="15644" width="8.5703125" customWidth="1"/>
    <col min="15645" max="15645" width="10" customWidth="1"/>
    <col min="15646" max="15646" width="11.5703125" customWidth="1"/>
    <col min="15647" max="15647" width="9.85546875" customWidth="1"/>
    <col min="15648" max="15648" width="9.140625" customWidth="1"/>
    <col min="15649" max="15649" width="7.42578125" customWidth="1"/>
    <col min="15650" max="15650" width="7.28515625" customWidth="1"/>
    <col min="15651" max="15651" width="1.85546875" customWidth="1"/>
    <col min="15652" max="15652" width="7.5703125" customWidth="1"/>
    <col min="15653" max="15654" width="1.85546875" customWidth="1"/>
    <col min="15655" max="15655" width="20.140625" customWidth="1"/>
    <col min="15656" max="15656" width="1.85546875" customWidth="1"/>
    <col min="15657" max="15657" width="7.5703125" customWidth="1"/>
    <col min="15658" max="15658" width="1.85546875" customWidth="1"/>
    <col min="15659" max="15659" width="12.140625" customWidth="1"/>
    <col min="15660" max="15660" width="1.85546875" customWidth="1"/>
    <col min="15662" max="15662" width="1.85546875" customWidth="1"/>
    <col min="15664" max="15664" width="1.85546875" customWidth="1"/>
    <col min="15666" max="15666" width="1.85546875" customWidth="1"/>
    <col min="15668" max="15668" width="1.85546875" customWidth="1"/>
    <col min="15877" max="15877" width="16.28515625" customWidth="1"/>
    <col min="15878" max="15878" width="9.85546875" customWidth="1"/>
    <col min="15879" max="15884" width="9.7109375" customWidth="1"/>
    <col min="15885" max="15888" width="10" customWidth="1"/>
    <col min="15892" max="15892" width="14.7109375" customWidth="1"/>
    <col min="15893" max="15893" width="10.42578125" customWidth="1"/>
    <col min="15894" max="15894" width="9" customWidth="1"/>
    <col min="15895" max="15895" width="8.28515625" customWidth="1"/>
    <col min="15896" max="15896" width="9.140625" customWidth="1"/>
    <col min="15897" max="15897" width="10" customWidth="1"/>
    <col min="15898" max="15898" width="9.28515625" customWidth="1"/>
    <col min="15899" max="15899" width="8.85546875" customWidth="1"/>
    <col min="15900" max="15900" width="8.5703125" customWidth="1"/>
    <col min="15901" max="15901" width="10" customWidth="1"/>
    <col min="15902" max="15902" width="11.5703125" customWidth="1"/>
    <col min="15903" max="15903" width="9.85546875" customWidth="1"/>
    <col min="15904" max="15904" width="9.140625" customWidth="1"/>
    <col min="15905" max="15905" width="7.42578125" customWidth="1"/>
    <col min="15906" max="15906" width="7.28515625" customWidth="1"/>
    <col min="15907" max="15907" width="1.85546875" customWidth="1"/>
    <col min="15908" max="15908" width="7.5703125" customWidth="1"/>
    <col min="15909" max="15910" width="1.85546875" customWidth="1"/>
    <col min="15911" max="15911" width="20.140625" customWidth="1"/>
    <col min="15912" max="15912" width="1.85546875" customWidth="1"/>
    <col min="15913" max="15913" width="7.5703125" customWidth="1"/>
    <col min="15914" max="15914" width="1.85546875" customWidth="1"/>
    <col min="15915" max="15915" width="12.140625" customWidth="1"/>
    <col min="15916" max="15916" width="1.85546875" customWidth="1"/>
    <col min="15918" max="15918" width="1.85546875" customWidth="1"/>
    <col min="15920" max="15920" width="1.85546875" customWidth="1"/>
    <col min="15922" max="15922" width="1.85546875" customWidth="1"/>
    <col min="15924" max="15924" width="1.85546875" customWidth="1"/>
    <col min="16133" max="16133" width="16.28515625" customWidth="1"/>
    <col min="16134" max="16134" width="9.85546875" customWidth="1"/>
    <col min="16135" max="16140" width="9.7109375" customWidth="1"/>
    <col min="16141" max="16144" width="10" customWidth="1"/>
    <col min="16148" max="16148" width="14.7109375" customWidth="1"/>
    <col min="16149" max="16149" width="10.42578125" customWidth="1"/>
    <col min="16150" max="16150" width="9" customWidth="1"/>
    <col min="16151" max="16151" width="8.28515625" customWidth="1"/>
    <col min="16152" max="16152" width="9.140625" customWidth="1"/>
    <col min="16153" max="16153" width="10" customWidth="1"/>
    <col min="16154" max="16154" width="9.28515625" customWidth="1"/>
    <col min="16155" max="16155" width="8.85546875" customWidth="1"/>
    <col min="16156" max="16156" width="8.5703125" customWidth="1"/>
    <col min="16157" max="16157" width="10" customWidth="1"/>
    <col min="16158" max="16158" width="11.5703125" customWidth="1"/>
    <col min="16159" max="16159" width="9.85546875" customWidth="1"/>
    <col min="16160" max="16160" width="9.140625" customWidth="1"/>
    <col min="16161" max="16161" width="7.42578125" customWidth="1"/>
    <col min="16162" max="16162" width="7.28515625" customWidth="1"/>
    <col min="16163" max="16163" width="1.85546875" customWidth="1"/>
    <col min="16164" max="16164" width="7.5703125" customWidth="1"/>
    <col min="16165" max="16166" width="1.85546875" customWidth="1"/>
    <col min="16167" max="16167" width="20.140625" customWidth="1"/>
    <col min="16168" max="16168" width="1.85546875" customWidth="1"/>
    <col min="16169" max="16169" width="7.5703125" customWidth="1"/>
    <col min="16170" max="16170" width="1.85546875" customWidth="1"/>
    <col min="16171" max="16171" width="12.140625" customWidth="1"/>
    <col min="16172" max="16172" width="1.85546875" customWidth="1"/>
    <col min="16174" max="16174" width="1.85546875" customWidth="1"/>
    <col min="16176" max="16176" width="1.85546875" customWidth="1"/>
    <col min="16178" max="16178" width="1.85546875" customWidth="1"/>
    <col min="16180" max="16180" width="1.85546875" customWidth="1"/>
  </cols>
  <sheetData>
    <row r="6" spans="1:34" ht="14.1" customHeight="1" thickBot="1" x14ac:dyDescent="0.25"/>
    <row r="7" spans="1:34" ht="14.1" customHeight="1" x14ac:dyDescent="0.2">
      <c r="A7" s="90" t="s">
        <v>0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2"/>
      <c r="S7" s="90" t="s">
        <v>0</v>
      </c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2"/>
    </row>
    <row r="8" spans="1:34" ht="14.1" customHeight="1" x14ac:dyDescent="0.2">
      <c r="A8" s="99" t="s">
        <v>1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1"/>
      <c r="S8" s="99" t="s">
        <v>1</v>
      </c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1"/>
    </row>
    <row r="9" spans="1:34" ht="14.1" customHeight="1" thickBot="1" x14ac:dyDescent="0.25">
      <c r="A9" s="93" t="s">
        <v>2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5"/>
      <c r="S9" s="93" t="s">
        <v>2</v>
      </c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5"/>
    </row>
    <row r="10" spans="1:34" ht="4.5" customHeight="1" thickBot="1" x14ac:dyDescent="0.25">
      <c r="S10" s="1"/>
    </row>
    <row r="11" spans="1:34" ht="18" customHeight="1" x14ac:dyDescent="0.2">
      <c r="A11" s="90" t="s">
        <v>3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2"/>
      <c r="S11" s="90" t="s">
        <v>3</v>
      </c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2"/>
    </row>
    <row r="12" spans="1:34" ht="15" customHeight="1" thickBot="1" x14ac:dyDescent="0.25">
      <c r="A12" s="93" t="s">
        <v>4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5"/>
      <c r="S12" s="93" t="s">
        <v>4</v>
      </c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5"/>
    </row>
    <row r="13" spans="1:34" ht="5.25" customHeight="1" thickBot="1" x14ac:dyDescent="0.25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S13" s="3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4" ht="15.75" customHeight="1" thickBot="1" x14ac:dyDescent="0.25">
      <c r="A14" s="96">
        <v>2021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8"/>
      <c r="S14" s="96">
        <v>2021</v>
      </c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8"/>
      <c r="AH14" s="4"/>
    </row>
    <row r="15" spans="1:34" ht="14.25" customHeight="1" x14ac:dyDescent="0.2">
      <c r="A15" s="79" t="s">
        <v>5</v>
      </c>
      <c r="B15" s="79" t="s">
        <v>6</v>
      </c>
      <c r="C15" s="79" t="s">
        <v>7</v>
      </c>
      <c r="D15" s="79" t="s">
        <v>8</v>
      </c>
      <c r="E15" s="79" t="s">
        <v>9</v>
      </c>
      <c r="F15" s="79" t="s">
        <v>10</v>
      </c>
      <c r="G15" s="79" t="s">
        <v>11</v>
      </c>
      <c r="H15" s="79" t="s">
        <v>12</v>
      </c>
      <c r="I15" s="79" t="s">
        <v>13</v>
      </c>
      <c r="J15" s="79" t="s">
        <v>14</v>
      </c>
      <c r="K15" s="79" t="s">
        <v>15</v>
      </c>
      <c r="L15" s="79" t="s">
        <v>16</v>
      </c>
      <c r="M15" s="79" t="s">
        <v>17</v>
      </c>
      <c r="N15" s="86" t="s">
        <v>18</v>
      </c>
      <c r="O15" s="85" t="s">
        <v>19</v>
      </c>
      <c r="S15" s="81" t="s">
        <v>5</v>
      </c>
      <c r="T15" s="85" t="s">
        <v>6</v>
      </c>
      <c r="U15" s="78" t="s">
        <v>20</v>
      </c>
      <c r="V15" s="78" t="s">
        <v>21</v>
      </c>
      <c r="W15" s="78" t="s">
        <v>22</v>
      </c>
      <c r="X15" s="78" t="s">
        <v>23</v>
      </c>
      <c r="Y15" s="78" t="s">
        <v>24</v>
      </c>
      <c r="Z15" s="78" t="s">
        <v>25</v>
      </c>
      <c r="AA15" s="78" t="s">
        <v>26</v>
      </c>
      <c r="AB15" s="78" t="s">
        <v>27</v>
      </c>
      <c r="AC15" s="78" t="s">
        <v>28</v>
      </c>
      <c r="AD15" s="81" t="s">
        <v>29</v>
      </c>
      <c r="AE15" s="82"/>
      <c r="AF15" s="78" t="s">
        <v>30</v>
      </c>
      <c r="AG15" s="85" t="s">
        <v>31</v>
      </c>
    </row>
    <row r="16" spans="1:34" ht="14.1" customHeight="1" thickBot="1" x14ac:dyDescent="0.25">
      <c r="A16" s="79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86"/>
      <c r="O16" s="86"/>
      <c r="S16" s="89"/>
      <c r="T16" s="86"/>
      <c r="U16" s="79"/>
      <c r="V16" s="79"/>
      <c r="W16" s="79"/>
      <c r="X16" s="79"/>
      <c r="Y16" s="79"/>
      <c r="Z16" s="79"/>
      <c r="AA16" s="79"/>
      <c r="AB16" s="79"/>
      <c r="AC16" s="79"/>
      <c r="AD16" s="83"/>
      <c r="AE16" s="84"/>
      <c r="AF16" s="79"/>
      <c r="AG16" s="86"/>
    </row>
    <row r="17" spans="1:33" ht="14.1" customHeight="1" x14ac:dyDescent="0.2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86"/>
      <c r="O17" s="86"/>
      <c r="S17" s="89"/>
      <c r="T17" s="86"/>
      <c r="U17" s="79"/>
      <c r="V17" s="79"/>
      <c r="W17" s="79"/>
      <c r="X17" s="79"/>
      <c r="Y17" s="79"/>
      <c r="Z17" s="79"/>
      <c r="AA17" s="79"/>
      <c r="AB17" s="79"/>
      <c r="AC17" s="79"/>
      <c r="AD17" s="88" t="s">
        <v>32</v>
      </c>
      <c r="AE17" s="88" t="s">
        <v>33</v>
      </c>
      <c r="AF17" s="79"/>
      <c r="AG17" s="86"/>
    </row>
    <row r="18" spans="1:33" ht="14.1" customHeight="1" thickBot="1" x14ac:dyDescent="0.25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7"/>
      <c r="O18" s="87"/>
      <c r="S18" s="83"/>
      <c r="T18" s="87"/>
      <c r="U18" s="80"/>
      <c r="V18" s="80"/>
      <c r="W18" s="80"/>
      <c r="X18" s="80"/>
      <c r="Y18" s="80"/>
      <c r="Z18" s="80"/>
      <c r="AA18" s="80"/>
      <c r="AB18" s="80"/>
      <c r="AC18" s="80"/>
      <c r="AD18" s="87"/>
      <c r="AE18" s="87"/>
      <c r="AF18" s="80"/>
      <c r="AG18" s="87"/>
    </row>
    <row r="19" spans="1:33" ht="6.75" customHeight="1" x14ac:dyDescent="0.2">
      <c r="A19" s="5"/>
      <c r="B19" s="6"/>
      <c r="C19" s="7"/>
      <c r="D19" s="7"/>
      <c r="E19" s="7"/>
      <c r="F19" s="7"/>
      <c r="G19" s="7"/>
      <c r="H19" s="7"/>
      <c r="I19" s="8"/>
      <c r="J19" s="7"/>
      <c r="K19" s="9"/>
      <c r="L19" s="10"/>
      <c r="M19" s="11"/>
      <c r="N19" s="12"/>
      <c r="O19" s="13"/>
      <c r="S19" s="14"/>
      <c r="T19" s="11"/>
      <c r="U19" s="8"/>
      <c r="V19" s="8"/>
      <c r="W19" s="10"/>
      <c r="X19" s="12"/>
      <c r="Y19" s="10"/>
      <c r="Z19" s="12"/>
      <c r="AA19" s="10"/>
      <c r="AB19" s="12"/>
      <c r="AC19" s="11"/>
      <c r="AD19" s="7"/>
      <c r="AE19" s="7"/>
      <c r="AF19" s="10"/>
      <c r="AG19" s="15"/>
    </row>
    <row r="20" spans="1:33" ht="14.1" customHeight="1" x14ac:dyDescent="0.2">
      <c r="A20" s="16">
        <v>41</v>
      </c>
      <c r="B20" s="17" t="s">
        <v>34</v>
      </c>
      <c r="C20" s="18">
        <f>SUM(D20:O20,U20:AG20)</f>
        <v>72667.902999999991</v>
      </c>
      <c r="D20" s="19">
        <f t="shared" ref="D20:O20" si="0">SUM(D22:D58)</f>
        <v>3441.3430000000003</v>
      </c>
      <c r="E20" s="18">
        <f t="shared" si="0"/>
        <v>122.05</v>
      </c>
      <c r="F20" s="18">
        <f t="shared" si="0"/>
        <v>3619.53</v>
      </c>
      <c r="G20" s="19">
        <f t="shared" si="0"/>
        <v>7342.85</v>
      </c>
      <c r="H20" s="19">
        <f t="shared" si="0"/>
        <v>14266.65</v>
      </c>
      <c r="I20" s="18">
        <f t="shared" si="0"/>
        <v>298.39999999999998</v>
      </c>
      <c r="J20" s="18">
        <f t="shared" si="0"/>
        <v>2232.75</v>
      </c>
      <c r="K20" s="18">
        <f t="shared" si="0"/>
        <v>94.5</v>
      </c>
      <c r="L20" s="18">
        <f t="shared" si="0"/>
        <v>157.6</v>
      </c>
      <c r="M20" s="18">
        <f t="shared" si="0"/>
        <v>1132.1999999999998</v>
      </c>
      <c r="N20" s="20">
        <f t="shared" si="0"/>
        <v>573.59999999999991</v>
      </c>
      <c r="O20" s="21">
        <f t="shared" si="0"/>
        <v>210.1</v>
      </c>
      <c r="S20" s="16">
        <v>41</v>
      </c>
      <c r="T20" s="22" t="s">
        <v>34</v>
      </c>
      <c r="U20" s="23">
        <f>SUM(U22:U58)</f>
        <v>186.2</v>
      </c>
      <c r="V20" s="23">
        <f t="shared" ref="V20:AG20" si="1">SUM(V22:V58)</f>
        <v>105.55</v>
      </c>
      <c r="W20" s="23">
        <f t="shared" si="1"/>
        <v>2574.1000000000004</v>
      </c>
      <c r="X20" s="23">
        <f t="shared" si="1"/>
        <v>327.7</v>
      </c>
      <c r="Y20" s="23">
        <f t="shared" si="1"/>
        <v>1366.7</v>
      </c>
      <c r="Z20" s="23">
        <f t="shared" si="1"/>
        <v>1499.4299999999998</v>
      </c>
      <c r="AA20" s="23">
        <f t="shared" si="1"/>
        <v>446.75</v>
      </c>
      <c r="AB20" s="23">
        <f t="shared" si="1"/>
        <v>697.4</v>
      </c>
      <c r="AC20" s="23">
        <f t="shared" si="1"/>
        <v>1012.45</v>
      </c>
      <c r="AD20" s="24">
        <f t="shared" si="1"/>
        <v>26285.400000000005</v>
      </c>
      <c r="AE20" s="24">
        <f t="shared" si="1"/>
        <v>3070.45</v>
      </c>
      <c r="AF20" s="23">
        <f t="shared" si="1"/>
        <v>718.2</v>
      </c>
      <c r="AG20" s="21">
        <f t="shared" si="1"/>
        <v>886</v>
      </c>
    </row>
    <row r="21" spans="1:33" ht="5.25" customHeight="1" x14ac:dyDescent="0.2">
      <c r="A21" s="25"/>
      <c r="B21" s="26"/>
      <c r="C21" s="23"/>
      <c r="D21" s="27"/>
      <c r="E21" s="27"/>
      <c r="F21" s="27"/>
      <c r="G21" s="27"/>
      <c r="H21" s="27"/>
      <c r="I21" s="28"/>
      <c r="J21" s="27"/>
      <c r="K21" s="27"/>
      <c r="L21" s="28"/>
      <c r="M21" s="28"/>
      <c r="N21" s="28"/>
      <c r="O21" s="29"/>
      <c r="S21" s="25"/>
      <c r="T21" s="30"/>
      <c r="U21" s="31"/>
      <c r="V21" s="31"/>
      <c r="W21" s="28"/>
      <c r="X21" s="32"/>
      <c r="Y21" s="28"/>
      <c r="Z21" s="33"/>
      <c r="AA21" s="27"/>
      <c r="AB21" s="27"/>
      <c r="AC21" s="34"/>
      <c r="AD21" s="34"/>
      <c r="AE21" s="34"/>
      <c r="AF21" s="28"/>
      <c r="AG21" s="35"/>
    </row>
    <row r="22" spans="1:33" ht="14.25" customHeight="1" x14ac:dyDescent="0.2">
      <c r="A22" s="25">
        <v>41001</v>
      </c>
      <c r="B22" s="26" t="s">
        <v>35</v>
      </c>
      <c r="C22" s="23">
        <f>SUM(D22:O22,U22:AG22)</f>
        <v>3880.6</v>
      </c>
      <c r="D22" s="36">
        <v>155</v>
      </c>
      <c r="E22" s="37">
        <v>20</v>
      </c>
      <c r="F22" s="26">
        <v>290</v>
      </c>
      <c r="G22" s="38">
        <v>481</v>
      </c>
      <c r="H22" s="39">
        <v>849.1</v>
      </c>
      <c r="I22" s="39">
        <v>18.5</v>
      </c>
      <c r="J22" s="37">
        <v>155</v>
      </c>
      <c r="K22" s="26">
        <v>11</v>
      </c>
      <c r="L22" s="37">
        <v>0</v>
      </c>
      <c r="M22" s="37">
        <v>27.5</v>
      </c>
      <c r="N22" s="37">
        <v>41.5</v>
      </c>
      <c r="O22" s="40">
        <v>0</v>
      </c>
      <c r="S22" s="25">
        <v>41001</v>
      </c>
      <c r="T22" s="41" t="s">
        <v>35</v>
      </c>
      <c r="U22" s="26">
        <v>0</v>
      </c>
      <c r="V22" s="37">
        <v>5</v>
      </c>
      <c r="W22" s="42">
        <v>54</v>
      </c>
      <c r="X22" s="37">
        <v>17</v>
      </c>
      <c r="Y22" s="37">
        <v>44</v>
      </c>
      <c r="Z22" s="37">
        <v>25.5</v>
      </c>
      <c r="AA22" s="26">
        <v>21</v>
      </c>
      <c r="AB22" s="37">
        <v>66.5</v>
      </c>
      <c r="AC22" s="26">
        <v>0</v>
      </c>
      <c r="AD22" s="39">
        <v>844</v>
      </c>
      <c r="AE22" s="37">
        <v>711</v>
      </c>
      <c r="AF22" s="39">
        <v>32</v>
      </c>
      <c r="AG22" s="43">
        <v>12</v>
      </c>
    </row>
    <row r="23" spans="1:33" ht="14.25" customHeight="1" x14ac:dyDescent="0.2">
      <c r="A23" s="25">
        <v>41006</v>
      </c>
      <c r="B23" s="26" t="s">
        <v>36</v>
      </c>
      <c r="C23" s="23">
        <f t="shared" ref="C23:C58" si="2">SUM(D23:O23,U23:AG23)</f>
        <v>3654.8</v>
      </c>
      <c r="D23" s="36">
        <v>25</v>
      </c>
      <c r="E23" s="26">
        <v>0</v>
      </c>
      <c r="F23" s="26">
        <v>20</v>
      </c>
      <c r="G23" s="38">
        <v>12</v>
      </c>
      <c r="H23" s="39">
        <v>321.8</v>
      </c>
      <c r="I23" s="26">
        <v>0</v>
      </c>
      <c r="J23" s="37">
        <v>22</v>
      </c>
      <c r="K23" s="26">
        <v>0</v>
      </c>
      <c r="L23" s="37">
        <v>0</v>
      </c>
      <c r="M23" s="37">
        <v>25</v>
      </c>
      <c r="N23" s="26">
        <v>24</v>
      </c>
      <c r="O23" s="44">
        <v>12</v>
      </c>
      <c r="S23" s="25">
        <v>41006</v>
      </c>
      <c r="T23" s="41" t="s">
        <v>36</v>
      </c>
      <c r="U23" s="26">
        <v>0</v>
      </c>
      <c r="V23" s="37">
        <v>0</v>
      </c>
      <c r="W23" s="42">
        <v>310.5</v>
      </c>
      <c r="X23" s="26">
        <v>0</v>
      </c>
      <c r="Y23" s="26">
        <v>0</v>
      </c>
      <c r="Z23" s="37">
        <v>23</v>
      </c>
      <c r="AA23" s="39">
        <v>0</v>
      </c>
      <c r="AB23" s="37">
        <v>4.5</v>
      </c>
      <c r="AC23" s="26">
        <v>109</v>
      </c>
      <c r="AD23" s="39">
        <v>2722</v>
      </c>
      <c r="AE23" s="37">
        <v>10</v>
      </c>
      <c r="AF23" s="39">
        <v>14</v>
      </c>
      <c r="AG23" s="43">
        <v>0</v>
      </c>
    </row>
    <row r="24" spans="1:33" ht="14.25" customHeight="1" x14ac:dyDescent="0.2">
      <c r="A24" s="25">
        <v>41013</v>
      </c>
      <c r="B24" s="26" t="s">
        <v>37</v>
      </c>
      <c r="C24" s="23">
        <f t="shared" si="2"/>
        <v>752.56</v>
      </c>
      <c r="D24" s="39">
        <v>42</v>
      </c>
      <c r="E24" s="37">
        <v>17.5</v>
      </c>
      <c r="F24" s="26">
        <v>0</v>
      </c>
      <c r="G24" s="38">
        <v>203.36</v>
      </c>
      <c r="H24" s="39">
        <v>24.7</v>
      </c>
      <c r="I24" s="26">
        <v>0</v>
      </c>
      <c r="J24" s="37">
        <v>63</v>
      </c>
      <c r="K24" s="26">
        <v>0</v>
      </c>
      <c r="L24" s="37">
        <v>19</v>
      </c>
      <c r="M24" s="37">
        <v>8.5</v>
      </c>
      <c r="N24" s="37">
        <v>9</v>
      </c>
      <c r="O24" s="40">
        <v>0</v>
      </c>
      <c r="S24" s="25">
        <v>41013</v>
      </c>
      <c r="T24" s="41" t="s">
        <v>37</v>
      </c>
      <c r="U24" s="26">
        <v>3</v>
      </c>
      <c r="V24" s="37">
        <v>0</v>
      </c>
      <c r="W24" s="42">
        <v>22</v>
      </c>
      <c r="X24" s="37">
        <v>0</v>
      </c>
      <c r="Y24" s="37">
        <v>31.5</v>
      </c>
      <c r="Z24" s="37">
        <v>4</v>
      </c>
      <c r="AA24" s="39">
        <v>3.5</v>
      </c>
      <c r="AB24" s="37">
        <v>42.5</v>
      </c>
      <c r="AC24" s="26">
        <v>6.5</v>
      </c>
      <c r="AD24" s="39">
        <v>220.5</v>
      </c>
      <c r="AE24" s="37">
        <v>24</v>
      </c>
      <c r="AF24" s="39">
        <v>6</v>
      </c>
      <c r="AG24" s="43">
        <v>2</v>
      </c>
    </row>
    <row r="25" spans="1:33" ht="14.25" customHeight="1" x14ac:dyDescent="0.2">
      <c r="A25" s="25">
        <v>41016</v>
      </c>
      <c r="B25" s="26" t="s">
        <v>38</v>
      </c>
      <c r="C25" s="23">
        <f t="shared" si="2"/>
        <v>868.7</v>
      </c>
      <c r="D25" s="39">
        <v>27.5</v>
      </c>
      <c r="E25" s="37">
        <v>0</v>
      </c>
      <c r="F25" s="26">
        <v>3</v>
      </c>
      <c r="G25" s="38">
        <v>47</v>
      </c>
      <c r="H25" s="39">
        <v>108</v>
      </c>
      <c r="I25" s="39">
        <v>0</v>
      </c>
      <c r="J25" s="37">
        <v>112</v>
      </c>
      <c r="K25" s="26">
        <v>0</v>
      </c>
      <c r="L25" s="37">
        <v>0</v>
      </c>
      <c r="M25" s="37">
        <v>14</v>
      </c>
      <c r="N25" s="37">
        <v>4</v>
      </c>
      <c r="O25" s="40">
        <v>0</v>
      </c>
      <c r="R25" s="45"/>
      <c r="S25" s="25">
        <v>41016</v>
      </c>
      <c r="T25" s="41" t="s">
        <v>38</v>
      </c>
      <c r="U25" s="26">
        <v>2</v>
      </c>
      <c r="V25" s="37">
        <v>0</v>
      </c>
      <c r="W25" s="42">
        <v>11</v>
      </c>
      <c r="X25" s="37">
        <v>27.7</v>
      </c>
      <c r="Y25" s="37">
        <v>3.5</v>
      </c>
      <c r="Z25" s="37">
        <v>0</v>
      </c>
      <c r="AA25" s="39">
        <v>17</v>
      </c>
      <c r="AB25" s="37">
        <v>6.5</v>
      </c>
      <c r="AC25" s="26">
        <v>7</v>
      </c>
      <c r="AD25" s="39">
        <v>262.5</v>
      </c>
      <c r="AE25" s="37">
        <v>214</v>
      </c>
      <c r="AF25" s="39">
        <v>0</v>
      </c>
      <c r="AG25" s="43">
        <v>2</v>
      </c>
    </row>
    <row r="26" spans="1:33" ht="14.25" customHeight="1" x14ac:dyDescent="0.2">
      <c r="A26" s="25">
        <v>41020</v>
      </c>
      <c r="B26" s="26" t="s">
        <v>39</v>
      </c>
      <c r="C26" s="23">
        <f t="shared" si="2"/>
        <v>4025.9300000000003</v>
      </c>
      <c r="D26" s="39">
        <v>252.93</v>
      </c>
      <c r="E26" s="37">
        <v>0</v>
      </c>
      <c r="F26" s="26">
        <v>599</v>
      </c>
      <c r="G26" s="38">
        <v>400.5</v>
      </c>
      <c r="H26" s="39">
        <v>366</v>
      </c>
      <c r="I26" s="39">
        <v>19</v>
      </c>
      <c r="J26" s="37">
        <v>51</v>
      </c>
      <c r="K26" s="37">
        <v>11</v>
      </c>
      <c r="L26" s="37">
        <v>0</v>
      </c>
      <c r="M26" s="37">
        <v>205</v>
      </c>
      <c r="N26" s="37">
        <v>18.5</v>
      </c>
      <c r="O26" s="40">
        <v>0</v>
      </c>
      <c r="R26" s="45"/>
      <c r="S26" s="25">
        <v>41020</v>
      </c>
      <c r="T26" s="41" t="s">
        <v>39</v>
      </c>
      <c r="U26" s="39">
        <v>7</v>
      </c>
      <c r="V26" s="37">
        <v>10</v>
      </c>
      <c r="W26" s="42">
        <v>147.5</v>
      </c>
      <c r="X26" s="37">
        <v>6.5</v>
      </c>
      <c r="Y26" s="37">
        <v>129.5</v>
      </c>
      <c r="Z26" s="37">
        <v>165.5</v>
      </c>
      <c r="AA26" s="39">
        <v>6</v>
      </c>
      <c r="AB26" s="37">
        <v>5</v>
      </c>
      <c r="AC26" s="26">
        <v>19</v>
      </c>
      <c r="AD26" s="39">
        <v>1429.5</v>
      </c>
      <c r="AE26" s="37">
        <v>96</v>
      </c>
      <c r="AF26" s="39">
        <v>75</v>
      </c>
      <c r="AG26" s="43">
        <v>6.5</v>
      </c>
    </row>
    <row r="27" spans="1:33" ht="14.25" customHeight="1" x14ac:dyDescent="0.2">
      <c r="A27" s="25">
        <v>41026</v>
      </c>
      <c r="B27" s="26" t="s">
        <v>40</v>
      </c>
      <c r="C27" s="23">
        <f t="shared" si="2"/>
        <v>829.25</v>
      </c>
      <c r="D27" s="39">
        <v>26</v>
      </c>
      <c r="E27" s="37">
        <v>6</v>
      </c>
      <c r="F27" s="26">
        <v>0</v>
      </c>
      <c r="G27" s="38">
        <v>12</v>
      </c>
      <c r="H27" s="39">
        <v>45.5</v>
      </c>
      <c r="I27" s="26">
        <v>13</v>
      </c>
      <c r="J27" s="37">
        <v>167.5</v>
      </c>
      <c r="K27" s="26">
        <v>0</v>
      </c>
      <c r="L27" s="37">
        <v>0</v>
      </c>
      <c r="M27" s="37">
        <v>1</v>
      </c>
      <c r="N27" s="37">
        <v>61.75</v>
      </c>
      <c r="O27" s="40">
        <v>0</v>
      </c>
      <c r="P27" s="46"/>
      <c r="Q27" s="46"/>
      <c r="R27" s="45"/>
      <c r="S27" s="25">
        <v>41026</v>
      </c>
      <c r="T27" s="41" t="s">
        <v>40</v>
      </c>
      <c r="U27" s="26">
        <v>0</v>
      </c>
      <c r="V27" s="37">
        <v>0</v>
      </c>
      <c r="W27" s="42">
        <v>3</v>
      </c>
      <c r="X27" s="37">
        <v>20</v>
      </c>
      <c r="Y27" s="37">
        <v>49</v>
      </c>
      <c r="Z27" s="37">
        <v>1</v>
      </c>
      <c r="AA27" s="39">
        <v>29</v>
      </c>
      <c r="AB27" s="37">
        <v>48</v>
      </c>
      <c r="AC27" s="26">
        <v>0</v>
      </c>
      <c r="AD27" s="39">
        <v>91</v>
      </c>
      <c r="AE27" s="37">
        <v>50.5</v>
      </c>
      <c r="AF27" s="39">
        <v>0</v>
      </c>
      <c r="AG27" s="43">
        <v>205</v>
      </c>
    </row>
    <row r="28" spans="1:33" ht="14.25" customHeight="1" x14ac:dyDescent="0.2">
      <c r="A28" s="25">
        <v>41078</v>
      </c>
      <c r="B28" s="26" t="s">
        <v>41</v>
      </c>
      <c r="C28" s="23">
        <f t="shared" si="2"/>
        <v>1114.5999999999999</v>
      </c>
      <c r="D28" s="39">
        <v>16</v>
      </c>
      <c r="E28" s="37">
        <v>1.5</v>
      </c>
      <c r="F28" s="26">
        <v>122</v>
      </c>
      <c r="G28" s="38">
        <v>332</v>
      </c>
      <c r="H28" s="39">
        <v>139.6</v>
      </c>
      <c r="I28" s="39">
        <v>7.5</v>
      </c>
      <c r="J28" s="37">
        <v>28</v>
      </c>
      <c r="K28" s="37">
        <v>9</v>
      </c>
      <c r="L28" s="37">
        <v>0</v>
      </c>
      <c r="M28" s="37">
        <v>74</v>
      </c>
      <c r="N28" s="37">
        <v>2</v>
      </c>
      <c r="O28" s="40">
        <v>0</v>
      </c>
      <c r="P28" s="46"/>
      <c r="Q28" s="46"/>
      <c r="R28" s="45"/>
      <c r="S28" s="25">
        <v>41078</v>
      </c>
      <c r="T28" s="41" t="s">
        <v>41</v>
      </c>
      <c r="U28" s="39">
        <v>0</v>
      </c>
      <c r="V28" s="37">
        <v>0</v>
      </c>
      <c r="W28" s="42">
        <v>84</v>
      </c>
      <c r="X28" s="37">
        <v>0</v>
      </c>
      <c r="Y28" s="37">
        <v>37</v>
      </c>
      <c r="Z28" s="37">
        <v>10</v>
      </c>
      <c r="AA28" s="39">
        <v>21</v>
      </c>
      <c r="AB28" s="37">
        <v>10</v>
      </c>
      <c r="AC28" s="26">
        <v>0</v>
      </c>
      <c r="AD28" s="39">
        <v>135</v>
      </c>
      <c r="AE28" s="37">
        <v>41</v>
      </c>
      <c r="AF28" s="39">
        <v>42</v>
      </c>
      <c r="AG28" s="43">
        <v>3</v>
      </c>
    </row>
    <row r="29" spans="1:33" ht="14.25" customHeight="1" x14ac:dyDescent="0.2">
      <c r="A29" s="25">
        <v>41132</v>
      </c>
      <c r="B29" s="26" t="s">
        <v>42</v>
      </c>
      <c r="C29" s="23">
        <f t="shared" si="2"/>
        <v>2225.0700000000002</v>
      </c>
      <c r="D29" s="39">
        <v>71.34</v>
      </c>
      <c r="E29" s="37">
        <v>1.9999999999999996</v>
      </c>
      <c r="F29" s="26">
        <v>42.5</v>
      </c>
      <c r="G29" s="38">
        <v>470.23</v>
      </c>
      <c r="H29" s="39">
        <v>215</v>
      </c>
      <c r="I29" s="39">
        <v>54</v>
      </c>
      <c r="J29" s="37">
        <v>91</v>
      </c>
      <c r="K29" s="37">
        <v>0</v>
      </c>
      <c r="L29" s="37">
        <v>0</v>
      </c>
      <c r="M29" s="37">
        <v>16</v>
      </c>
      <c r="N29" s="37">
        <v>84</v>
      </c>
      <c r="O29" s="40">
        <v>0</v>
      </c>
      <c r="P29" s="46"/>
      <c r="Q29" s="46"/>
      <c r="R29" s="45"/>
      <c r="S29" s="25">
        <v>41132</v>
      </c>
      <c r="T29" s="41" t="s">
        <v>42</v>
      </c>
      <c r="U29" s="39">
        <v>11</v>
      </c>
      <c r="V29" s="37">
        <v>5</v>
      </c>
      <c r="W29" s="42">
        <v>32</v>
      </c>
      <c r="X29" s="37">
        <v>43</v>
      </c>
      <c r="Y29" s="37">
        <v>65</v>
      </c>
      <c r="Z29" s="37">
        <v>36</v>
      </c>
      <c r="AA29" s="39">
        <v>54</v>
      </c>
      <c r="AB29" s="37">
        <v>95</v>
      </c>
      <c r="AC29" s="26">
        <v>4</v>
      </c>
      <c r="AD29" s="39">
        <v>695.5</v>
      </c>
      <c r="AE29" s="37">
        <v>101</v>
      </c>
      <c r="AF29" s="39">
        <v>11</v>
      </c>
      <c r="AG29" s="43">
        <v>26.5</v>
      </c>
    </row>
    <row r="30" spans="1:33" ht="14.25" customHeight="1" x14ac:dyDescent="0.2">
      <c r="A30" s="25">
        <v>41206</v>
      </c>
      <c r="B30" s="26" t="s">
        <v>43</v>
      </c>
      <c r="C30" s="23">
        <f t="shared" si="2"/>
        <v>1549</v>
      </c>
      <c r="D30" s="39">
        <v>15</v>
      </c>
      <c r="E30" s="37">
        <v>0</v>
      </c>
      <c r="F30" s="26">
        <v>10</v>
      </c>
      <c r="G30" s="38">
        <v>300.5</v>
      </c>
      <c r="H30" s="39">
        <v>388.4</v>
      </c>
      <c r="I30" s="39">
        <v>4</v>
      </c>
      <c r="J30" s="37">
        <v>30.5</v>
      </c>
      <c r="K30" s="37">
        <v>4</v>
      </c>
      <c r="L30" s="37">
        <v>0</v>
      </c>
      <c r="M30" s="37">
        <v>116.5</v>
      </c>
      <c r="N30" s="37">
        <v>6.5</v>
      </c>
      <c r="O30" s="40">
        <v>0</v>
      </c>
      <c r="P30" s="46"/>
      <c r="Q30" s="46"/>
      <c r="R30" s="45"/>
      <c r="S30" s="25">
        <v>41206</v>
      </c>
      <c r="T30" s="41" t="s">
        <v>43</v>
      </c>
      <c r="U30" s="39">
        <v>0</v>
      </c>
      <c r="V30" s="37">
        <v>4</v>
      </c>
      <c r="W30" s="42">
        <v>110.6</v>
      </c>
      <c r="X30" s="37">
        <v>0</v>
      </c>
      <c r="Y30" s="37">
        <v>92</v>
      </c>
      <c r="Z30" s="37">
        <v>5</v>
      </c>
      <c r="AA30" s="39">
        <v>40</v>
      </c>
      <c r="AB30" s="37">
        <v>5</v>
      </c>
      <c r="AC30" s="26">
        <v>37</v>
      </c>
      <c r="AD30" s="39">
        <v>271</v>
      </c>
      <c r="AE30" s="37">
        <v>56</v>
      </c>
      <c r="AF30" s="39">
        <v>49</v>
      </c>
      <c r="AG30" s="43">
        <v>4</v>
      </c>
    </row>
    <row r="31" spans="1:33" ht="14.25" customHeight="1" x14ac:dyDescent="0.2">
      <c r="A31" s="25">
        <v>41244</v>
      </c>
      <c r="B31" s="26" t="s">
        <v>44</v>
      </c>
      <c r="C31" s="23">
        <f t="shared" si="2"/>
        <v>494.03999999999996</v>
      </c>
      <c r="D31" s="39">
        <v>44.54</v>
      </c>
      <c r="E31" s="26">
        <v>0</v>
      </c>
      <c r="F31" s="26">
        <v>5</v>
      </c>
      <c r="G31" s="38">
        <v>140.5</v>
      </c>
      <c r="H31" s="39">
        <v>28.5</v>
      </c>
      <c r="I31" s="26">
        <v>0</v>
      </c>
      <c r="J31" s="37">
        <v>14</v>
      </c>
      <c r="K31" s="26">
        <v>0</v>
      </c>
      <c r="L31" s="37">
        <v>0</v>
      </c>
      <c r="M31" s="37">
        <v>2</v>
      </c>
      <c r="N31" s="26">
        <v>7</v>
      </c>
      <c r="O31" s="44">
        <v>1</v>
      </c>
      <c r="P31" s="47"/>
      <c r="Q31" s="47"/>
      <c r="R31" s="48"/>
      <c r="S31" s="25">
        <v>41244</v>
      </c>
      <c r="T31" s="41" t="s">
        <v>44</v>
      </c>
      <c r="U31" s="26">
        <v>0</v>
      </c>
      <c r="V31" s="37">
        <v>0</v>
      </c>
      <c r="W31" s="42">
        <v>3.5</v>
      </c>
      <c r="X31" s="37">
        <v>24</v>
      </c>
      <c r="Y31" s="37">
        <v>17.5</v>
      </c>
      <c r="Z31" s="37">
        <v>1</v>
      </c>
      <c r="AA31" s="39">
        <v>6</v>
      </c>
      <c r="AB31" s="37">
        <v>6.5</v>
      </c>
      <c r="AC31" s="26">
        <v>1</v>
      </c>
      <c r="AD31" s="39">
        <v>155.5</v>
      </c>
      <c r="AE31" s="37">
        <v>18.5</v>
      </c>
      <c r="AF31" s="39">
        <v>7</v>
      </c>
      <c r="AG31" s="43">
        <v>11</v>
      </c>
    </row>
    <row r="32" spans="1:33" ht="14.25" customHeight="1" x14ac:dyDescent="0.2">
      <c r="A32" s="25">
        <v>41298</v>
      </c>
      <c r="B32" s="26" t="s">
        <v>45</v>
      </c>
      <c r="C32" s="23">
        <f t="shared" si="2"/>
        <v>4130.18</v>
      </c>
      <c r="D32" s="39">
        <v>221.18</v>
      </c>
      <c r="E32" s="37">
        <v>8.5</v>
      </c>
      <c r="F32" s="26">
        <v>12</v>
      </c>
      <c r="G32" s="38">
        <v>142</v>
      </c>
      <c r="H32" s="39">
        <v>95</v>
      </c>
      <c r="I32" s="26">
        <v>0</v>
      </c>
      <c r="J32" s="37">
        <v>148</v>
      </c>
      <c r="K32" s="26">
        <v>10</v>
      </c>
      <c r="L32" s="37">
        <v>0</v>
      </c>
      <c r="M32" s="37">
        <v>54</v>
      </c>
      <c r="N32" s="37">
        <v>28.5</v>
      </c>
      <c r="O32" s="40">
        <v>0</v>
      </c>
      <c r="P32" s="46"/>
      <c r="Q32" s="46"/>
      <c r="R32" s="45"/>
      <c r="S32" s="25">
        <v>41298</v>
      </c>
      <c r="T32" s="41" t="s">
        <v>45</v>
      </c>
      <c r="U32" s="26">
        <v>2</v>
      </c>
      <c r="V32" s="37">
        <v>0</v>
      </c>
      <c r="W32" s="42">
        <v>260</v>
      </c>
      <c r="X32" s="37">
        <v>11</v>
      </c>
      <c r="Y32" s="37">
        <v>25</v>
      </c>
      <c r="Z32" s="37">
        <v>120</v>
      </c>
      <c r="AA32" s="39">
        <v>28</v>
      </c>
      <c r="AB32" s="37">
        <v>162</v>
      </c>
      <c r="AC32" s="26">
        <v>47.5</v>
      </c>
      <c r="AD32" s="39">
        <v>2468</v>
      </c>
      <c r="AE32" s="37">
        <v>208</v>
      </c>
      <c r="AF32" s="39">
        <v>36</v>
      </c>
      <c r="AG32" s="43">
        <v>43.5</v>
      </c>
    </row>
    <row r="33" spans="1:33" ht="14.25" customHeight="1" x14ac:dyDescent="0.2">
      <c r="A33" s="25">
        <v>41306</v>
      </c>
      <c r="B33" s="26" t="s">
        <v>46</v>
      </c>
      <c r="C33" s="23">
        <f t="shared" si="2"/>
        <v>3562.81</v>
      </c>
      <c r="D33" s="39">
        <v>135.36000000000001</v>
      </c>
      <c r="E33" s="37">
        <v>11</v>
      </c>
      <c r="F33" s="26">
        <v>70</v>
      </c>
      <c r="G33" s="38">
        <v>481.44999999999993</v>
      </c>
      <c r="H33" s="39">
        <v>185.5</v>
      </c>
      <c r="I33" s="39">
        <v>11</v>
      </c>
      <c r="J33" s="37">
        <v>169</v>
      </c>
      <c r="K33" s="26">
        <v>2</v>
      </c>
      <c r="L33" s="37">
        <v>0</v>
      </c>
      <c r="M33" s="37">
        <v>36</v>
      </c>
      <c r="N33" s="37">
        <v>30</v>
      </c>
      <c r="O33" s="40">
        <v>0</v>
      </c>
      <c r="P33" s="46"/>
      <c r="Q33" s="46"/>
      <c r="R33" s="45"/>
      <c r="S33" s="25">
        <v>41306</v>
      </c>
      <c r="T33" s="41" t="s">
        <v>46</v>
      </c>
      <c r="U33" s="39">
        <v>0</v>
      </c>
      <c r="V33" s="37">
        <v>4</v>
      </c>
      <c r="W33" s="42">
        <v>123</v>
      </c>
      <c r="X33" s="37">
        <v>38</v>
      </c>
      <c r="Y33" s="37">
        <v>50</v>
      </c>
      <c r="Z33" s="37">
        <v>13</v>
      </c>
      <c r="AA33" s="39">
        <v>19</v>
      </c>
      <c r="AB33" s="37">
        <v>10</v>
      </c>
      <c r="AC33" s="26">
        <v>13.5</v>
      </c>
      <c r="AD33" s="39">
        <v>1989</v>
      </c>
      <c r="AE33" s="37">
        <v>101</v>
      </c>
      <c r="AF33" s="39">
        <v>21</v>
      </c>
      <c r="AG33" s="43">
        <v>50</v>
      </c>
    </row>
    <row r="34" spans="1:33" ht="14.25" customHeight="1" x14ac:dyDescent="0.2">
      <c r="A34" s="25">
        <v>41319</v>
      </c>
      <c r="B34" s="26" t="s">
        <v>47</v>
      </c>
      <c r="C34" s="23">
        <f t="shared" si="2"/>
        <v>1528.6</v>
      </c>
      <c r="D34" s="39">
        <v>65.3</v>
      </c>
      <c r="E34" s="37">
        <v>5</v>
      </c>
      <c r="F34" s="26">
        <v>17</v>
      </c>
      <c r="G34" s="38">
        <v>109.3</v>
      </c>
      <c r="H34" s="39">
        <v>57</v>
      </c>
      <c r="I34" s="26">
        <v>0</v>
      </c>
      <c r="J34" s="37">
        <v>73</v>
      </c>
      <c r="K34" s="37">
        <v>8.5</v>
      </c>
      <c r="L34" s="37">
        <v>0</v>
      </c>
      <c r="M34" s="37">
        <v>23</v>
      </c>
      <c r="N34" s="37">
        <v>7</v>
      </c>
      <c r="O34" s="40">
        <v>0</v>
      </c>
      <c r="P34" s="46"/>
      <c r="Q34" s="46"/>
      <c r="R34" s="45"/>
      <c r="S34" s="25">
        <v>41319</v>
      </c>
      <c r="T34" s="41" t="s">
        <v>47</v>
      </c>
      <c r="U34" s="26">
        <v>0</v>
      </c>
      <c r="V34" s="37">
        <v>8</v>
      </c>
      <c r="W34" s="42">
        <v>21</v>
      </c>
      <c r="X34" s="37">
        <v>7</v>
      </c>
      <c r="Y34" s="37">
        <v>87.5</v>
      </c>
      <c r="Z34" s="37">
        <v>11</v>
      </c>
      <c r="AA34" s="39">
        <v>16</v>
      </c>
      <c r="AB34" s="37">
        <v>8</v>
      </c>
      <c r="AC34" s="26">
        <v>13</v>
      </c>
      <c r="AD34" s="39">
        <v>848</v>
      </c>
      <c r="AE34" s="37">
        <v>99</v>
      </c>
      <c r="AF34" s="39">
        <v>10</v>
      </c>
      <c r="AG34" s="43">
        <v>35</v>
      </c>
    </row>
    <row r="35" spans="1:33" ht="14.25" customHeight="1" x14ac:dyDescent="0.2">
      <c r="A35" s="25">
        <v>41349</v>
      </c>
      <c r="B35" s="26" t="s">
        <v>48</v>
      </c>
      <c r="C35" s="23">
        <f t="shared" si="2"/>
        <v>453.94999999999993</v>
      </c>
      <c r="D35" s="39">
        <v>15</v>
      </c>
      <c r="E35" s="37">
        <v>4</v>
      </c>
      <c r="F35" s="26">
        <v>17</v>
      </c>
      <c r="G35" s="38">
        <v>94.549999999999983</v>
      </c>
      <c r="H35" s="39">
        <v>18</v>
      </c>
      <c r="I35" s="39">
        <v>0</v>
      </c>
      <c r="J35" s="37">
        <v>14.5</v>
      </c>
      <c r="K35" s="37">
        <v>0</v>
      </c>
      <c r="L35" s="37">
        <v>0</v>
      </c>
      <c r="M35" s="37">
        <v>8</v>
      </c>
      <c r="N35" s="37">
        <v>2.5</v>
      </c>
      <c r="O35" s="40">
        <v>0</v>
      </c>
      <c r="P35" s="46"/>
      <c r="Q35" s="46"/>
      <c r="R35" s="45"/>
      <c r="S35" s="25">
        <v>41349</v>
      </c>
      <c r="T35" s="41" t="s">
        <v>48</v>
      </c>
      <c r="U35" s="39">
        <v>1.5</v>
      </c>
      <c r="V35" s="37">
        <v>0</v>
      </c>
      <c r="W35" s="42">
        <v>14.5</v>
      </c>
      <c r="X35" s="37">
        <v>6</v>
      </c>
      <c r="Y35" s="37">
        <v>13.5</v>
      </c>
      <c r="Z35" s="37">
        <v>45.5</v>
      </c>
      <c r="AA35" s="39">
        <v>0</v>
      </c>
      <c r="AB35" s="37">
        <v>33</v>
      </c>
      <c r="AC35" s="26">
        <v>0</v>
      </c>
      <c r="AD35" s="39">
        <v>125.9</v>
      </c>
      <c r="AE35" s="37">
        <v>28.5</v>
      </c>
      <c r="AF35" s="39">
        <v>10</v>
      </c>
      <c r="AG35" s="43">
        <v>2</v>
      </c>
    </row>
    <row r="36" spans="1:33" ht="14.25" customHeight="1" x14ac:dyDescent="0.2">
      <c r="A36" s="25">
        <v>41357</v>
      </c>
      <c r="B36" s="26" t="s">
        <v>49</v>
      </c>
      <c r="C36" s="23">
        <f t="shared" si="2"/>
        <v>1479.4999999999998</v>
      </c>
      <c r="D36" s="39">
        <v>55.55</v>
      </c>
      <c r="E36" s="37">
        <v>2.8499999999999996</v>
      </c>
      <c r="F36" s="26">
        <v>0</v>
      </c>
      <c r="G36" s="38">
        <v>192.2</v>
      </c>
      <c r="H36" s="39">
        <v>166.39999999999998</v>
      </c>
      <c r="I36" s="39">
        <v>6.8999999999999995</v>
      </c>
      <c r="J36" s="37">
        <v>0</v>
      </c>
      <c r="K36" s="37">
        <v>0</v>
      </c>
      <c r="L36" s="37">
        <v>0</v>
      </c>
      <c r="M36" s="37">
        <v>64.900000000000006</v>
      </c>
      <c r="N36" s="37">
        <v>22.400000000000002</v>
      </c>
      <c r="O36" s="40">
        <v>0</v>
      </c>
      <c r="P36" s="46"/>
      <c r="Q36" s="46"/>
      <c r="R36" s="45"/>
      <c r="S36" s="25">
        <v>41357</v>
      </c>
      <c r="T36" s="41" t="s">
        <v>49</v>
      </c>
      <c r="U36" s="39">
        <v>0</v>
      </c>
      <c r="V36" s="37">
        <v>8</v>
      </c>
      <c r="W36" s="42">
        <v>16.399999999999999</v>
      </c>
      <c r="X36" s="37">
        <v>0</v>
      </c>
      <c r="Y36" s="37">
        <v>5</v>
      </c>
      <c r="Z36" s="37">
        <v>16.8</v>
      </c>
      <c r="AA36" s="39">
        <v>0</v>
      </c>
      <c r="AB36" s="37">
        <v>9.1</v>
      </c>
      <c r="AC36" s="26">
        <v>2.2000000000000002</v>
      </c>
      <c r="AD36" s="39">
        <v>857.09999999999991</v>
      </c>
      <c r="AE36" s="37">
        <v>41</v>
      </c>
      <c r="AF36" s="39">
        <v>12.7</v>
      </c>
      <c r="AG36" s="43">
        <v>0</v>
      </c>
    </row>
    <row r="37" spans="1:33" ht="14.25" customHeight="1" x14ac:dyDescent="0.2">
      <c r="A37" s="25">
        <v>41359</v>
      </c>
      <c r="B37" s="26" t="s">
        <v>50</v>
      </c>
      <c r="C37" s="23">
        <f t="shared" si="2"/>
        <v>6026.59</v>
      </c>
      <c r="D37" s="39">
        <v>344.29</v>
      </c>
      <c r="E37" s="26">
        <v>0</v>
      </c>
      <c r="F37" s="26">
        <v>21</v>
      </c>
      <c r="G37" s="38">
        <v>30.5</v>
      </c>
      <c r="H37" s="39">
        <v>4795.8</v>
      </c>
      <c r="I37" s="26">
        <v>0</v>
      </c>
      <c r="J37" s="37">
        <v>23</v>
      </c>
      <c r="K37" s="26">
        <v>0</v>
      </c>
      <c r="L37" s="37">
        <v>20.5</v>
      </c>
      <c r="M37" s="37">
        <v>12</v>
      </c>
      <c r="N37" s="26">
        <v>0</v>
      </c>
      <c r="O37" s="44">
        <v>4</v>
      </c>
      <c r="P37" s="47"/>
      <c r="Q37" s="47"/>
      <c r="R37" s="48"/>
      <c r="S37" s="25">
        <v>41359</v>
      </c>
      <c r="T37" s="41" t="s">
        <v>50</v>
      </c>
      <c r="U37" s="26">
        <v>0</v>
      </c>
      <c r="V37" s="37">
        <v>19</v>
      </c>
      <c r="W37" s="42">
        <v>120</v>
      </c>
      <c r="X37" s="26">
        <v>2</v>
      </c>
      <c r="Y37" s="37">
        <v>0</v>
      </c>
      <c r="Z37" s="37">
        <v>180</v>
      </c>
      <c r="AA37" s="39">
        <v>3</v>
      </c>
      <c r="AB37" s="37">
        <v>4</v>
      </c>
      <c r="AC37" s="26">
        <v>6</v>
      </c>
      <c r="AD37" s="39">
        <v>409.5</v>
      </c>
      <c r="AE37" s="37">
        <v>8</v>
      </c>
      <c r="AF37" s="39">
        <v>24</v>
      </c>
      <c r="AG37" s="43">
        <v>0</v>
      </c>
    </row>
    <row r="38" spans="1:33" ht="14.25" customHeight="1" x14ac:dyDescent="0.2">
      <c r="A38" s="25">
        <v>41378</v>
      </c>
      <c r="B38" s="26" t="s">
        <v>51</v>
      </c>
      <c r="C38" s="23">
        <f t="shared" si="2"/>
        <v>912.46</v>
      </c>
      <c r="D38" s="39">
        <v>95.96</v>
      </c>
      <c r="E38" s="37">
        <v>0</v>
      </c>
      <c r="F38" s="26">
        <v>0</v>
      </c>
      <c r="G38" s="38">
        <v>0</v>
      </c>
      <c r="H38" s="39">
        <v>218.5</v>
      </c>
      <c r="I38" s="49">
        <v>0</v>
      </c>
      <c r="J38" s="37">
        <v>24</v>
      </c>
      <c r="K38" s="26">
        <v>0</v>
      </c>
      <c r="L38" s="37">
        <v>14</v>
      </c>
      <c r="M38" s="37">
        <v>13.5</v>
      </c>
      <c r="N38" s="26">
        <v>0</v>
      </c>
      <c r="O38" s="40">
        <v>89</v>
      </c>
      <c r="P38" s="46"/>
      <c r="Q38" s="46"/>
      <c r="R38" s="45"/>
      <c r="S38" s="25">
        <v>41378</v>
      </c>
      <c r="T38" s="41" t="s">
        <v>51</v>
      </c>
      <c r="U38" s="26">
        <v>0</v>
      </c>
      <c r="V38" s="37">
        <v>2</v>
      </c>
      <c r="W38" s="42">
        <v>92</v>
      </c>
      <c r="X38" s="26">
        <v>0</v>
      </c>
      <c r="Y38" s="37">
        <v>0</v>
      </c>
      <c r="Z38" s="37">
        <v>27</v>
      </c>
      <c r="AA38" s="37">
        <v>0</v>
      </c>
      <c r="AB38" s="37">
        <v>2</v>
      </c>
      <c r="AC38" s="37">
        <v>128</v>
      </c>
      <c r="AD38" s="39">
        <v>162</v>
      </c>
      <c r="AE38" s="37">
        <v>14.5</v>
      </c>
      <c r="AF38" s="39">
        <v>30</v>
      </c>
      <c r="AG38" s="44">
        <v>0</v>
      </c>
    </row>
    <row r="39" spans="1:33" ht="14.25" customHeight="1" x14ac:dyDescent="0.2">
      <c r="A39" s="25">
        <v>41396</v>
      </c>
      <c r="B39" s="26" t="s">
        <v>52</v>
      </c>
      <c r="C39" s="23">
        <f t="shared" si="2"/>
        <v>3378.2999999999997</v>
      </c>
      <c r="D39" s="39">
        <v>199.7</v>
      </c>
      <c r="E39" s="37">
        <v>9.5</v>
      </c>
      <c r="F39" s="26">
        <v>87.4</v>
      </c>
      <c r="G39" s="38">
        <v>445.8</v>
      </c>
      <c r="H39" s="39">
        <v>439.5</v>
      </c>
      <c r="I39" s="49">
        <v>6</v>
      </c>
      <c r="J39" s="37">
        <v>68.75</v>
      </c>
      <c r="K39" s="37">
        <v>10</v>
      </c>
      <c r="L39" s="37">
        <v>0</v>
      </c>
      <c r="M39" s="37">
        <v>46.5</v>
      </c>
      <c r="N39" s="37">
        <v>32.5</v>
      </c>
      <c r="O39" s="40">
        <v>21.5</v>
      </c>
      <c r="P39" s="46"/>
      <c r="Q39" s="46"/>
      <c r="R39" s="45"/>
      <c r="S39" s="25">
        <v>41396</v>
      </c>
      <c r="T39" s="41" t="s">
        <v>52</v>
      </c>
      <c r="U39" s="26">
        <v>8</v>
      </c>
      <c r="V39" s="37">
        <v>8.8500000000000014</v>
      </c>
      <c r="W39" s="42">
        <v>194.75</v>
      </c>
      <c r="X39" s="26">
        <v>18</v>
      </c>
      <c r="Y39" s="37">
        <v>110.5</v>
      </c>
      <c r="Z39" s="37">
        <v>306.5</v>
      </c>
      <c r="AA39" s="26">
        <v>23.75</v>
      </c>
      <c r="AB39" s="37">
        <v>22</v>
      </c>
      <c r="AC39" s="26">
        <v>18</v>
      </c>
      <c r="AD39" s="39">
        <v>1146.5999999999999</v>
      </c>
      <c r="AE39" s="37">
        <v>90</v>
      </c>
      <c r="AF39" s="39">
        <v>54.5</v>
      </c>
      <c r="AG39" s="44">
        <v>9.6999999999999993</v>
      </c>
    </row>
    <row r="40" spans="1:33" ht="14.25" customHeight="1" x14ac:dyDescent="0.2">
      <c r="A40" s="25">
        <v>41483</v>
      </c>
      <c r="B40" s="26" t="s">
        <v>53</v>
      </c>
      <c r="C40" s="23">
        <f t="shared" si="2"/>
        <v>695.91</v>
      </c>
      <c r="D40" s="39">
        <v>28.75</v>
      </c>
      <c r="E40" s="37">
        <v>1</v>
      </c>
      <c r="F40" s="26">
        <v>3.16</v>
      </c>
      <c r="G40" s="38">
        <v>124.3</v>
      </c>
      <c r="H40" s="39">
        <v>73</v>
      </c>
      <c r="I40" s="49">
        <v>0</v>
      </c>
      <c r="J40" s="37">
        <v>21</v>
      </c>
      <c r="K40" s="26">
        <v>0</v>
      </c>
      <c r="L40" s="37">
        <v>0</v>
      </c>
      <c r="M40" s="37">
        <v>25</v>
      </c>
      <c r="N40" s="26">
        <v>5</v>
      </c>
      <c r="O40" s="40">
        <v>2</v>
      </c>
      <c r="P40" s="46"/>
      <c r="Q40" s="46"/>
      <c r="R40" s="45"/>
      <c r="S40" s="25">
        <v>41483</v>
      </c>
      <c r="T40" s="41" t="s">
        <v>53</v>
      </c>
      <c r="U40" s="26">
        <v>0</v>
      </c>
      <c r="V40" s="37">
        <v>5.1999999999999993</v>
      </c>
      <c r="W40" s="42">
        <v>15.75</v>
      </c>
      <c r="X40" s="26">
        <v>4</v>
      </c>
      <c r="Y40" s="37">
        <v>0</v>
      </c>
      <c r="Z40" s="37">
        <v>2</v>
      </c>
      <c r="AA40" s="37">
        <v>0</v>
      </c>
      <c r="AB40" s="37">
        <v>110.8</v>
      </c>
      <c r="AC40" s="26">
        <v>8.75</v>
      </c>
      <c r="AD40" s="39">
        <v>246.2</v>
      </c>
      <c r="AE40" s="37">
        <v>8</v>
      </c>
      <c r="AF40" s="26">
        <v>10</v>
      </c>
      <c r="AG40" s="44">
        <v>2</v>
      </c>
    </row>
    <row r="41" spans="1:33" ht="14.25" customHeight="1" x14ac:dyDescent="0.2">
      <c r="A41" s="25">
        <v>41503</v>
      </c>
      <c r="B41" s="26" t="s">
        <v>54</v>
      </c>
      <c r="C41" s="23">
        <f t="shared" si="2"/>
        <v>936.31999999999994</v>
      </c>
      <c r="D41" s="39">
        <v>108.82</v>
      </c>
      <c r="E41" s="26">
        <v>0</v>
      </c>
      <c r="F41" s="26">
        <v>14</v>
      </c>
      <c r="G41" s="38">
        <v>70</v>
      </c>
      <c r="H41" s="39">
        <v>69</v>
      </c>
      <c r="I41" s="26">
        <v>0</v>
      </c>
      <c r="J41" s="37">
        <v>16</v>
      </c>
      <c r="K41" s="26">
        <v>0</v>
      </c>
      <c r="L41" s="37">
        <v>0</v>
      </c>
      <c r="M41" s="37">
        <v>5</v>
      </c>
      <c r="N41" s="26">
        <v>0</v>
      </c>
      <c r="O41" s="44">
        <v>0</v>
      </c>
      <c r="P41" s="47"/>
      <c r="Q41" s="47"/>
      <c r="R41" s="48"/>
      <c r="S41" s="25">
        <v>41503</v>
      </c>
      <c r="T41" s="41" t="s">
        <v>54</v>
      </c>
      <c r="U41" s="26">
        <v>0</v>
      </c>
      <c r="V41" s="37">
        <v>0</v>
      </c>
      <c r="W41" s="42">
        <v>61</v>
      </c>
      <c r="X41" s="26">
        <v>0</v>
      </c>
      <c r="Y41" s="37">
        <v>0</v>
      </c>
      <c r="Z41" s="37">
        <v>4.5</v>
      </c>
      <c r="AA41" s="39">
        <v>0</v>
      </c>
      <c r="AB41" s="37">
        <v>2</v>
      </c>
      <c r="AC41" s="26">
        <v>25.5</v>
      </c>
      <c r="AD41" s="39">
        <v>539.5</v>
      </c>
      <c r="AE41" s="26">
        <v>17.5</v>
      </c>
      <c r="AF41" s="39">
        <v>0</v>
      </c>
      <c r="AG41" s="43">
        <v>3.5</v>
      </c>
    </row>
    <row r="42" spans="1:33" ht="14.25" customHeight="1" x14ac:dyDescent="0.2">
      <c r="A42" s="25">
        <v>41518</v>
      </c>
      <c r="B42" s="26" t="s">
        <v>55</v>
      </c>
      <c r="C42" s="23">
        <f t="shared" si="2"/>
        <v>605.83000000000004</v>
      </c>
      <c r="D42" s="39">
        <v>6.98</v>
      </c>
      <c r="E42" s="37">
        <v>4</v>
      </c>
      <c r="F42" s="26">
        <v>2</v>
      </c>
      <c r="G42" s="38">
        <v>282.89999999999998</v>
      </c>
      <c r="H42" s="39">
        <v>119.25</v>
      </c>
      <c r="I42" s="49">
        <v>0</v>
      </c>
      <c r="J42" s="37">
        <v>62</v>
      </c>
      <c r="K42" s="26">
        <v>0</v>
      </c>
      <c r="L42" s="37">
        <v>21</v>
      </c>
      <c r="M42" s="37">
        <v>1</v>
      </c>
      <c r="N42" s="26">
        <v>0</v>
      </c>
      <c r="O42" s="40">
        <v>0</v>
      </c>
      <c r="P42" s="46"/>
      <c r="Q42" s="46"/>
      <c r="R42" s="45"/>
      <c r="S42" s="25">
        <v>41518</v>
      </c>
      <c r="T42" s="41" t="s">
        <v>55</v>
      </c>
      <c r="U42" s="26">
        <v>0</v>
      </c>
      <c r="V42" s="37">
        <v>0</v>
      </c>
      <c r="W42" s="42">
        <v>6</v>
      </c>
      <c r="X42" s="26">
        <v>0</v>
      </c>
      <c r="Y42" s="37">
        <v>5.5</v>
      </c>
      <c r="Z42" s="37">
        <v>0</v>
      </c>
      <c r="AA42" s="37">
        <v>0</v>
      </c>
      <c r="AB42" s="37">
        <v>4</v>
      </c>
      <c r="AC42" s="26">
        <v>0</v>
      </c>
      <c r="AD42" s="39">
        <v>64</v>
      </c>
      <c r="AE42" s="37">
        <v>26.2</v>
      </c>
      <c r="AF42" s="26">
        <v>0</v>
      </c>
      <c r="AG42" s="44">
        <v>1</v>
      </c>
    </row>
    <row r="43" spans="1:33" ht="14.25" customHeight="1" x14ac:dyDescent="0.2">
      <c r="A43" s="25">
        <v>41524</v>
      </c>
      <c r="B43" s="26" t="s">
        <v>56</v>
      </c>
      <c r="C43" s="23">
        <f t="shared" si="2"/>
        <v>1401.52</v>
      </c>
      <c r="D43" s="39">
        <v>47</v>
      </c>
      <c r="E43" s="37">
        <v>0</v>
      </c>
      <c r="F43" s="26">
        <v>116.5</v>
      </c>
      <c r="G43" s="38">
        <v>264.27</v>
      </c>
      <c r="H43" s="39">
        <v>204</v>
      </c>
      <c r="I43" s="39">
        <v>20</v>
      </c>
      <c r="J43" s="37">
        <v>30.500000000000004</v>
      </c>
      <c r="K43" s="37">
        <v>0</v>
      </c>
      <c r="L43" s="37">
        <v>0</v>
      </c>
      <c r="M43" s="37">
        <v>3</v>
      </c>
      <c r="N43" s="37">
        <v>7</v>
      </c>
      <c r="O43" s="40">
        <v>0</v>
      </c>
      <c r="P43" s="46"/>
      <c r="Q43" s="46"/>
      <c r="R43" s="45"/>
      <c r="S43" s="25">
        <v>41524</v>
      </c>
      <c r="T43" s="41" t="s">
        <v>56</v>
      </c>
      <c r="U43" s="39">
        <v>0</v>
      </c>
      <c r="V43" s="37">
        <v>4</v>
      </c>
      <c r="W43" s="42">
        <v>25</v>
      </c>
      <c r="X43" s="37">
        <v>2</v>
      </c>
      <c r="Y43" s="37">
        <v>18</v>
      </c>
      <c r="Z43" s="37">
        <v>17</v>
      </c>
      <c r="AA43" s="39">
        <v>5</v>
      </c>
      <c r="AB43" s="37">
        <v>5.5</v>
      </c>
      <c r="AC43" s="26">
        <v>6</v>
      </c>
      <c r="AD43" s="39">
        <v>453.5</v>
      </c>
      <c r="AE43" s="37">
        <v>130.25</v>
      </c>
      <c r="AF43" s="39">
        <v>33</v>
      </c>
      <c r="AG43" s="43">
        <v>10</v>
      </c>
    </row>
    <row r="44" spans="1:33" ht="14.25" customHeight="1" x14ac:dyDescent="0.2">
      <c r="A44" s="25">
        <v>41530</v>
      </c>
      <c r="B44" s="26" t="s">
        <v>57</v>
      </c>
      <c r="C44" s="23">
        <f t="shared" si="2"/>
        <v>1451.2</v>
      </c>
      <c r="D44" s="39">
        <v>21.699999999999989</v>
      </c>
      <c r="E44" s="26">
        <v>0</v>
      </c>
      <c r="F44" s="26">
        <v>14</v>
      </c>
      <c r="G44" s="38">
        <v>0</v>
      </c>
      <c r="H44" s="39">
        <v>53</v>
      </c>
      <c r="I44" s="26">
        <v>0</v>
      </c>
      <c r="J44" s="37">
        <v>2.5</v>
      </c>
      <c r="K44" s="26">
        <v>0</v>
      </c>
      <c r="L44" s="37">
        <v>0</v>
      </c>
      <c r="M44" s="37">
        <v>11</v>
      </c>
      <c r="N44" s="26">
        <v>0</v>
      </c>
      <c r="O44" s="44">
        <v>4</v>
      </c>
      <c r="P44" s="47"/>
      <c r="Q44" s="47"/>
      <c r="R44" s="48"/>
      <c r="S44" s="25">
        <v>41530</v>
      </c>
      <c r="T44" s="41" t="s">
        <v>57</v>
      </c>
      <c r="U44" s="26">
        <v>0</v>
      </c>
      <c r="V44" s="37">
        <v>0</v>
      </c>
      <c r="W44" s="42">
        <v>38</v>
      </c>
      <c r="X44" s="26">
        <v>0</v>
      </c>
      <c r="Y44" s="37">
        <v>0</v>
      </c>
      <c r="Z44" s="37">
        <v>39</v>
      </c>
      <c r="AA44" s="39">
        <v>0</v>
      </c>
      <c r="AB44" s="37">
        <v>0</v>
      </c>
      <c r="AC44" s="37">
        <v>417</v>
      </c>
      <c r="AD44" s="39">
        <v>826.5</v>
      </c>
      <c r="AE44" s="26">
        <v>15.5</v>
      </c>
      <c r="AF44" s="39">
        <v>9</v>
      </c>
      <c r="AG44" s="43">
        <v>0</v>
      </c>
    </row>
    <row r="45" spans="1:33" ht="14.25" customHeight="1" x14ac:dyDescent="0.2">
      <c r="A45" s="25">
        <v>41548</v>
      </c>
      <c r="B45" s="26" t="s">
        <v>58</v>
      </c>
      <c r="C45" s="23">
        <f t="shared" si="2"/>
        <v>1523.12</v>
      </c>
      <c r="D45" s="26">
        <v>81.75</v>
      </c>
      <c r="E45" s="37">
        <v>5.5</v>
      </c>
      <c r="F45" s="26">
        <v>3</v>
      </c>
      <c r="G45" s="38">
        <v>148.87</v>
      </c>
      <c r="H45" s="39">
        <v>117</v>
      </c>
      <c r="I45" s="26">
        <v>3</v>
      </c>
      <c r="J45" s="37">
        <v>99</v>
      </c>
      <c r="K45" s="37">
        <v>4</v>
      </c>
      <c r="L45" s="37">
        <v>0</v>
      </c>
      <c r="M45" s="37">
        <v>19</v>
      </c>
      <c r="N45" s="37">
        <v>17</v>
      </c>
      <c r="O45" s="44">
        <v>4</v>
      </c>
      <c r="P45" s="47"/>
      <c r="Q45" s="47"/>
      <c r="R45" s="48"/>
      <c r="S45" s="25">
        <v>41548</v>
      </c>
      <c r="T45" s="41" t="s">
        <v>58</v>
      </c>
      <c r="U45" s="26">
        <v>2.5</v>
      </c>
      <c r="V45" s="37">
        <v>0</v>
      </c>
      <c r="W45" s="42">
        <v>26</v>
      </c>
      <c r="X45" s="37">
        <v>0</v>
      </c>
      <c r="Y45" s="37">
        <v>6.5</v>
      </c>
      <c r="Z45" s="37">
        <v>17</v>
      </c>
      <c r="AA45" s="39">
        <v>6.5</v>
      </c>
      <c r="AB45" s="37">
        <v>10</v>
      </c>
      <c r="AC45" s="26">
        <v>3</v>
      </c>
      <c r="AD45" s="39">
        <v>897.5</v>
      </c>
      <c r="AE45" s="37">
        <v>31.5</v>
      </c>
      <c r="AF45" s="39">
        <v>8</v>
      </c>
      <c r="AG45" s="43">
        <v>12.5</v>
      </c>
    </row>
    <row r="46" spans="1:33" ht="14.25" customHeight="1" x14ac:dyDescent="0.2">
      <c r="A46" s="25">
        <v>41551</v>
      </c>
      <c r="B46" s="26" t="s">
        <v>59</v>
      </c>
      <c r="C46" s="23">
        <f t="shared" si="2"/>
        <v>4129.09</v>
      </c>
      <c r="D46" s="39">
        <v>158.09</v>
      </c>
      <c r="E46" s="26">
        <v>0</v>
      </c>
      <c r="F46" s="26">
        <v>101.47</v>
      </c>
      <c r="G46" s="38">
        <v>64.2</v>
      </c>
      <c r="H46" s="39">
        <v>387.6</v>
      </c>
      <c r="I46" s="26">
        <v>0</v>
      </c>
      <c r="J46" s="37">
        <v>78</v>
      </c>
      <c r="K46" s="26">
        <v>8</v>
      </c>
      <c r="L46" s="37">
        <v>7</v>
      </c>
      <c r="M46" s="37">
        <v>16.8</v>
      </c>
      <c r="N46" s="26">
        <v>24.9</v>
      </c>
      <c r="O46" s="44">
        <v>59.599999999999994</v>
      </c>
      <c r="P46" s="47"/>
      <c r="Q46" s="47"/>
      <c r="R46" s="48"/>
      <c r="S46" s="25">
        <v>41551</v>
      </c>
      <c r="T46" s="41" t="s">
        <v>59</v>
      </c>
      <c r="U46" s="26">
        <v>0</v>
      </c>
      <c r="V46" s="37">
        <v>0</v>
      </c>
      <c r="W46" s="42">
        <v>363.3</v>
      </c>
      <c r="X46" s="26">
        <v>0</v>
      </c>
      <c r="Y46" s="26">
        <v>0</v>
      </c>
      <c r="Z46" s="37">
        <v>134.13</v>
      </c>
      <c r="AA46" s="39">
        <v>8</v>
      </c>
      <c r="AB46" s="26">
        <v>0</v>
      </c>
      <c r="AC46" s="26">
        <v>36.5</v>
      </c>
      <c r="AD46" s="39">
        <v>2541</v>
      </c>
      <c r="AE46" s="37">
        <v>78.5</v>
      </c>
      <c r="AF46" s="39">
        <v>53</v>
      </c>
      <c r="AG46" s="43">
        <v>9</v>
      </c>
    </row>
    <row r="47" spans="1:33" ht="14.25" customHeight="1" x14ac:dyDescent="0.2">
      <c r="A47" s="25">
        <v>41615</v>
      </c>
      <c r="B47" s="26" t="s">
        <v>60</v>
      </c>
      <c r="C47" s="23">
        <f t="shared" si="2"/>
        <v>2492.04</v>
      </c>
      <c r="D47" s="39">
        <v>3</v>
      </c>
      <c r="E47" s="37">
        <v>10.8</v>
      </c>
      <c r="F47" s="26">
        <v>215</v>
      </c>
      <c r="G47" s="38">
        <v>897.14</v>
      </c>
      <c r="H47" s="39">
        <v>154</v>
      </c>
      <c r="I47" s="39">
        <v>116</v>
      </c>
      <c r="J47" s="37">
        <v>68.5</v>
      </c>
      <c r="K47" s="37">
        <v>0</v>
      </c>
      <c r="L47" s="37">
        <v>24</v>
      </c>
      <c r="M47" s="37">
        <v>16.999999999999996</v>
      </c>
      <c r="N47" s="37">
        <v>32.5</v>
      </c>
      <c r="O47" s="40">
        <v>0</v>
      </c>
      <c r="P47" s="46"/>
      <c r="Q47" s="46"/>
      <c r="R47" s="45"/>
      <c r="S47" s="25">
        <v>41615</v>
      </c>
      <c r="T47" s="41" t="s">
        <v>60</v>
      </c>
      <c r="U47" s="39">
        <v>136.19999999999999</v>
      </c>
      <c r="V47" s="37">
        <v>8</v>
      </c>
      <c r="W47" s="42">
        <v>23.299999999999997</v>
      </c>
      <c r="X47" s="37">
        <v>6</v>
      </c>
      <c r="Y47" s="37">
        <v>161</v>
      </c>
      <c r="Z47" s="37">
        <v>24</v>
      </c>
      <c r="AA47" s="39">
        <v>27</v>
      </c>
      <c r="AB47" s="37">
        <v>2</v>
      </c>
      <c r="AC47" s="26">
        <v>0</v>
      </c>
      <c r="AD47" s="39">
        <v>377.5</v>
      </c>
      <c r="AE47" s="37">
        <v>79</v>
      </c>
      <c r="AF47" s="39">
        <v>15.5</v>
      </c>
      <c r="AG47" s="43">
        <v>94.6</v>
      </c>
    </row>
    <row r="48" spans="1:33" ht="14.25" customHeight="1" x14ac:dyDescent="0.2">
      <c r="A48" s="25">
        <v>41660</v>
      </c>
      <c r="B48" s="26" t="s">
        <v>61</v>
      </c>
      <c r="C48" s="23">
        <f t="shared" si="2"/>
        <v>887</v>
      </c>
      <c r="D48" s="39">
        <v>135.5</v>
      </c>
      <c r="E48" s="26">
        <v>0</v>
      </c>
      <c r="F48" s="26">
        <v>6</v>
      </c>
      <c r="G48" s="38">
        <v>81.5</v>
      </c>
      <c r="H48" s="39">
        <v>131</v>
      </c>
      <c r="I48" s="26">
        <v>0</v>
      </c>
      <c r="J48" s="37">
        <v>61</v>
      </c>
      <c r="K48" s="26">
        <v>0</v>
      </c>
      <c r="L48" s="37">
        <v>0</v>
      </c>
      <c r="M48" s="37">
        <v>2</v>
      </c>
      <c r="N48" s="26">
        <v>0</v>
      </c>
      <c r="O48" s="44">
        <v>0</v>
      </c>
      <c r="P48" s="47"/>
      <c r="Q48" s="47"/>
      <c r="R48" s="48"/>
      <c r="S48" s="25">
        <v>41660</v>
      </c>
      <c r="T48" s="41" t="s">
        <v>61</v>
      </c>
      <c r="U48" s="26">
        <v>0</v>
      </c>
      <c r="V48" s="37">
        <v>0</v>
      </c>
      <c r="W48" s="42">
        <v>40</v>
      </c>
      <c r="X48" s="26">
        <v>3</v>
      </c>
      <c r="Y48" s="37">
        <v>0</v>
      </c>
      <c r="Z48" s="37">
        <v>4</v>
      </c>
      <c r="AA48" s="39">
        <v>0</v>
      </c>
      <c r="AB48" s="37">
        <v>0</v>
      </c>
      <c r="AC48" s="26">
        <v>5</v>
      </c>
      <c r="AD48" s="39">
        <v>395</v>
      </c>
      <c r="AE48" s="26">
        <v>18.5</v>
      </c>
      <c r="AF48" s="39">
        <v>0</v>
      </c>
      <c r="AG48" s="43">
        <v>4.5</v>
      </c>
    </row>
    <row r="49" spans="1:34" ht="14.25" customHeight="1" x14ac:dyDescent="0.2">
      <c r="A49" s="25">
        <v>41668</v>
      </c>
      <c r="B49" s="26" t="s">
        <v>62</v>
      </c>
      <c r="C49" s="23">
        <f t="shared" si="2"/>
        <v>5192.3130000000001</v>
      </c>
      <c r="D49" s="26">
        <v>377.31299999999999</v>
      </c>
      <c r="E49" s="26">
        <v>0</v>
      </c>
      <c r="F49" s="26">
        <v>16</v>
      </c>
      <c r="G49" s="38">
        <v>3</v>
      </c>
      <c r="H49" s="39">
        <v>3653</v>
      </c>
      <c r="I49" s="26">
        <v>0</v>
      </c>
      <c r="J49" s="37">
        <v>8.5</v>
      </c>
      <c r="K49" s="37">
        <v>13</v>
      </c>
      <c r="L49" s="37">
        <v>22</v>
      </c>
      <c r="M49" s="37">
        <v>74</v>
      </c>
      <c r="N49" s="26">
        <v>0</v>
      </c>
      <c r="O49" s="44">
        <v>9</v>
      </c>
      <c r="P49" s="47"/>
      <c r="Q49" s="47"/>
      <c r="R49" s="48"/>
      <c r="S49" s="25">
        <v>41668</v>
      </c>
      <c r="T49" s="41" t="s">
        <v>62</v>
      </c>
      <c r="U49" s="26">
        <v>0</v>
      </c>
      <c r="V49" s="37">
        <v>0</v>
      </c>
      <c r="W49" s="42">
        <v>122</v>
      </c>
      <c r="X49" s="26">
        <v>0</v>
      </c>
      <c r="Y49" s="37">
        <v>0</v>
      </c>
      <c r="Z49" s="37">
        <v>189.5</v>
      </c>
      <c r="AA49" s="39">
        <v>5</v>
      </c>
      <c r="AB49" s="37">
        <v>5</v>
      </c>
      <c r="AC49" s="26">
        <v>16</v>
      </c>
      <c r="AD49" s="39">
        <v>601</v>
      </c>
      <c r="AE49" s="26">
        <v>0</v>
      </c>
      <c r="AF49" s="39">
        <v>78</v>
      </c>
      <c r="AG49" s="43">
        <v>0</v>
      </c>
    </row>
    <row r="50" spans="1:34" ht="14.25" customHeight="1" x14ac:dyDescent="0.2">
      <c r="A50" s="25">
        <v>41676</v>
      </c>
      <c r="B50" s="26" t="s">
        <v>63</v>
      </c>
      <c r="C50" s="23">
        <f t="shared" si="2"/>
        <v>1978.1</v>
      </c>
      <c r="D50" s="39">
        <v>200</v>
      </c>
      <c r="E50" s="26">
        <v>0</v>
      </c>
      <c r="F50" s="26">
        <v>14</v>
      </c>
      <c r="G50" s="38">
        <v>92</v>
      </c>
      <c r="H50" s="39">
        <v>250</v>
      </c>
      <c r="I50" s="39">
        <v>5</v>
      </c>
      <c r="J50" s="37">
        <v>20</v>
      </c>
      <c r="K50" s="37">
        <v>0</v>
      </c>
      <c r="L50" s="37">
        <v>15.600000000000001</v>
      </c>
      <c r="M50" s="37">
        <v>99</v>
      </c>
      <c r="N50" s="37">
        <v>0</v>
      </c>
      <c r="O50" s="40">
        <v>0</v>
      </c>
      <c r="P50" s="46"/>
      <c r="Q50" s="46"/>
      <c r="R50" s="45"/>
      <c r="S50" s="25">
        <v>41676</v>
      </c>
      <c r="T50" s="41" t="s">
        <v>63</v>
      </c>
      <c r="U50" s="26">
        <v>0</v>
      </c>
      <c r="V50" s="37">
        <v>6</v>
      </c>
      <c r="W50" s="42">
        <v>25</v>
      </c>
      <c r="X50" s="37">
        <v>0</v>
      </c>
      <c r="Y50" s="37">
        <v>8</v>
      </c>
      <c r="Z50" s="37">
        <v>0</v>
      </c>
      <c r="AA50" s="39">
        <v>0</v>
      </c>
      <c r="AB50" s="26">
        <v>0</v>
      </c>
      <c r="AC50" s="26">
        <v>11</v>
      </c>
      <c r="AD50" s="39">
        <v>1151.5</v>
      </c>
      <c r="AE50" s="37">
        <v>51</v>
      </c>
      <c r="AF50" s="39">
        <v>30</v>
      </c>
      <c r="AG50" s="43">
        <v>0</v>
      </c>
    </row>
    <row r="51" spans="1:34" ht="14.25" customHeight="1" x14ac:dyDescent="0.2">
      <c r="A51" s="25">
        <v>41770</v>
      </c>
      <c r="B51" s="26" t="s">
        <v>64</v>
      </c>
      <c r="C51" s="23">
        <f t="shared" si="2"/>
        <v>1393.03</v>
      </c>
      <c r="D51" s="26">
        <v>181.53</v>
      </c>
      <c r="E51" s="37">
        <v>0</v>
      </c>
      <c r="F51" s="26">
        <v>27</v>
      </c>
      <c r="G51" s="38">
        <v>92</v>
      </c>
      <c r="H51" s="39">
        <v>83</v>
      </c>
      <c r="I51" s="26">
        <v>9</v>
      </c>
      <c r="J51" s="37">
        <v>96</v>
      </c>
      <c r="K51" s="37">
        <v>0</v>
      </c>
      <c r="L51" s="37">
        <v>4.5</v>
      </c>
      <c r="M51" s="37">
        <v>31</v>
      </c>
      <c r="N51" s="37">
        <v>36</v>
      </c>
      <c r="O51" s="40">
        <v>0</v>
      </c>
      <c r="P51" s="46"/>
      <c r="Q51" s="46"/>
      <c r="R51" s="45"/>
      <c r="S51" s="25">
        <v>41770</v>
      </c>
      <c r="T51" s="41" t="s">
        <v>64</v>
      </c>
      <c r="U51" s="26">
        <v>0</v>
      </c>
      <c r="V51" s="37">
        <v>8.5</v>
      </c>
      <c r="W51" s="42">
        <v>103</v>
      </c>
      <c r="X51" s="37">
        <v>0</v>
      </c>
      <c r="Y51" s="37">
        <v>220</v>
      </c>
      <c r="Z51" s="37">
        <v>64</v>
      </c>
      <c r="AA51" s="39">
        <v>55</v>
      </c>
      <c r="AB51" s="26">
        <v>6</v>
      </c>
      <c r="AC51" s="26">
        <v>29</v>
      </c>
      <c r="AD51" s="39">
        <v>265.5</v>
      </c>
      <c r="AE51" s="37">
        <v>61.5</v>
      </c>
      <c r="AF51" s="39">
        <v>13</v>
      </c>
      <c r="AG51" s="43">
        <v>7.5</v>
      </c>
    </row>
    <row r="52" spans="1:34" ht="14.25" customHeight="1" x14ac:dyDescent="0.2">
      <c r="A52" s="25">
        <v>41791</v>
      </c>
      <c r="B52" s="26" t="s">
        <v>65</v>
      </c>
      <c r="C52" s="23">
        <f t="shared" si="2"/>
        <v>1722.4600000000003</v>
      </c>
      <c r="D52" s="26">
        <v>169.3</v>
      </c>
      <c r="E52" s="37">
        <v>11.9</v>
      </c>
      <c r="F52" s="26">
        <v>5.5</v>
      </c>
      <c r="G52" s="38">
        <v>303.86</v>
      </c>
      <c r="H52" s="39">
        <v>199</v>
      </c>
      <c r="I52" s="26">
        <v>0</v>
      </c>
      <c r="J52" s="37">
        <v>78</v>
      </c>
      <c r="K52" s="37">
        <v>0</v>
      </c>
      <c r="L52" s="37">
        <v>0</v>
      </c>
      <c r="M52" s="37">
        <v>32.5</v>
      </c>
      <c r="N52" s="37">
        <v>21</v>
      </c>
      <c r="O52" s="40">
        <v>0</v>
      </c>
      <c r="P52" s="46"/>
      <c r="Q52" s="46"/>
      <c r="R52" s="45"/>
      <c r="S52" s="25">
        <v>41791</v>
      </c>
      <c r="T52" s="41" t="s">
        <v>65</v>
      </c>
      <c r="U52" s="26">
        <v>0</v>
      </c>
      <c r="V52" s="37">
        <v>0</v>
      </c>
      <c r="W52" s="42">
        <v>14</v>
      </c>
      <c r="X52" s="26">
        <v>31.5</v>
      </c>
      <c r="Y52" s="37">
        <v>117.7</v>
      </c>
      <c r="Z52" s="26">
        <v>6</v>
      </c>
      <c r="AA52" s="39">
        <v>21</v>
      </c>
      <c r="AB52" s="26">
        <v>0</v>
      </c>
      <c r="AC52" s="26">
        <v>42</v>
      </c>
      <c r="AD52" s="39">
        <v>325.5</v>
      </c>
      <c r="AE52" s="37">
        <v>27.5</v>
      </c>
      <c r="AF52" s="26">
        <v>10.5</v>
      </c>
      <c r="AG52" s="43">
        <v>305.7</v>
      </c>
    </row>
    <row r="53" spans="1:34" ht="14.25" customHeight="1" x14ac:dyDescent="0.2">
      <c r="A53" s="25">
        <v>41799</v>
      </c>
      <c r="B53" s="26" t="s">
        <v>66</v>
      </c>
      <c r="C53" s="23">
        <f t="shared" si="2"/>
        <v>4304.5200000000004</v>
      </c>
      <c r="D53" s="39">
        <v>51.86</v>
      </c>
      <c r="E53" s="26">
        <v>0</v>
      </c>
      <c r="F53" s="26">
        <v>1197</v>
      </c>
      <c r="G53" s="38">
        <v>564.16000000000008</v>
      </c>
      <c r="H53" s="39">
        <v>168</v>
      </c>
      <c r="I53" s="39">
        <v>4</v>
      </c>
      <c r="J53" s="37">
        <v>64</v>
      </c>
      <c r="K53" s="37">
        <v>4</v>
      </c>
      <c r="L53" s="37">
        <v>0</v>
      </c>
      <c r="M53" s="37">
        <v>41</v>
      </c>
      <c r="N53" s="37">
        <v>7</v>
      </c>
      <c r="O53" s="40">
        <v>0</v>
      </c>
      <c r="P53" s="46"/>
      <c r="Q53" s="46"/>
      <c r="R53" s="45"/>
      <c r="S53" s="25">
        <v>41799</v>
      </c>
      <c r="T53" s="41" t="s">
        <v>66</v>
      </c>
      <c r="U53" s="26">
        <v>10</v>
      </c>
      <c r="V53" s="37">
        <v>0</v>
      </c>
      <c r="W53" s="42">
        <v>67</v>
      </c>
      <c r="X53" s="37">
        <v>37</v>
      </c>
      <c r="Y53" s="37">
        <v>53</v>
      </c>
      <c r="Z53" s="37">
        <v>5</v>
      </c>
      <c r="AA53" s="39">
        <v>4.5</v>
      </c>
      <c r="AB53" s="26">
        <v>0</v>
      </c>
      <c r="AC53" s="26">
        <v>0</v>
      </c>
      <c r="AD53" s="39">
        <v>1714</v>
      </c>
      <c r="AE53" s="37">
        <v>284</v>
      </c>
      <c r="AF53" s="39">
        <v>19</v>
      </c>
      <c r="AG53" s="43">
        <v>10</v>
      </c>
    </row>
    <row r="54" spans="1:34" ht="14.25" customHeight="1" x14ac:dyDescent="0.2">
      <c r="A54" s="25">
        <v>41801</v>
      </c>
      <c r="B54" s="26" t="s">
        <v>67</v>
      </c>
      <c r="C54" s="23">
        <f t="shared" si="2"/>
        <v>492.9</v>
      </c>
      <c r="D54" s="26">
        <v>5</v>
      </c>
      <c r="E54" s="26">
        <v>0</v>
      </c>
      <c r="F54" s="26">
        <v>35</v>
      </c>
      <c r="G54" s="38">
        <v>73</v>
      </c>
      <c r="H54" s="39">
        <v>30</v>
      </c>
      <c r="I54" s="39">
        <v>0.5</v>
      </c>
      <c r="J54" s="37">
        <v>4</v>
      </c>
      <c r="K54" s="26">
        <v>0</v>
      </c>
      <c r="L54" s="37">
        <v>0</v>
      </c>
      <c r="M54" s="37">
        <v>1.5</v>
      </c>
      <c r="N54" s="37">
        <v>0</v>
      </c>
      <c r="O54" s="40">
        <v>0</v>
      </c>
      <c r="P54" s="46"/>
      <c r="Q54" s="46"/>
      <c r="R54" s="45"/>
      <c r="S54" s="25">
        <v>41801</v>
      </c>
      <c r="T54" s="41" t="s">
        <v>67</v>
      </c>
      <c r="U54" s="26">
        <v>0</v>
      </c>
      <c r="V54" s="37">
        <v>0</v>
      </c>
      <c r="W54" s="42">
        <v>2</v>
      </c>
      <c r="X54" s="26">
        <v>0</v>
      </c>
      <c r="Y54" s="37">
        <v>0</v>
      </c>
      <c r="Z54" s="37">
        <v>1.5</v>
      </c>
      <c r="AA54" s="39">
        <v>0</v>
      </c>
      <c r="AB54" s="26">
        <v>0</v>
      </c>
      <c r="AC54" s="26">
        <v>0</v>
      </c>
      <c r="AD54" s="39">
        <v>331.4</v>
      </c>
      <c r="AE54" s="37">
        <v>9</v>
      </c>
      <c r="AF54" s="39">
        <v>0</v>
      </c>
      <c r="AG54" s="43">
        <v>0</v>
      </c>
    </row>
    <row r="55" spans="1:34" ht="14.25" customHeight="1" x14ac:dyDescent="0.2">
      <c r="A55" s="25">
        <v>41797</v>
      </c>
      <c r="B55" s="26" t="s">
        <v>68</v>
      </c>
      <c r="C55" s="23">
        <f t="shared" si="2"/>
        <v>469.56</v>
      </c>
      <c r="D55" s="39">
        <v>5.6</v>
      </c>
      <c r="E55" s="26">
        <v>1</v>
      </c>
      <c r="F55" s="26">
        <v>17</v>
      </c>
      <c r="G55" s="38">
        <v>246.76</v>
      </c>
      <c r="H55" s="39">
        <v>67.5</v>
      </c>
      <c r="I55" s="49">
        <v>0</v>
      </c>
      <c r="J55" s="37">
        <v>5</v>
      </c>
      <c r="K55" s="26">
        <v>0</v>
      </c>
      <c r="L55" s="37">
        <v>0</v>
      </c>
      <c r="M55" s="26">
        <v>4</v>
      </c>
      <c r="N55" s="26">
        <v>6</v>
      </c>
      <c r="O55" s="40">
        <v>0</v>
      </c>
      <c r="P55" s="46"/>
      <c r="Q55" s="46"/>
      <c r="R55" s="46"/>
      <c r="S55" s="50">
        <v>41797</v>
      </c>
      <c r="T55" s="41" t="s">
        <v>68</v>
      </c>
      <c r="U55" s="26">
        <v>0</v>
      </c>
      <c r="V55" s="37">
        <v>0</v>
      </c>
      <c r="W55" s="42">
        <v>6</v>
      </c>
      <c r="X55" s="26">
        <v>0</v>
      </c>
      <c r="Y55" s="37">
        <v>6</v>
      </c>
      <c r="Z55" s="37">
        <v>0</v>
      </c>
      <c r="AA55" s="39">
        <v>15</v>
      </c>
      <c r="AB55" s="37">
        <v>8</v>
      </c>
      <c r="AC55" s="26">
        <v>0</v>
      </c>
      <c r="AD55" s="39">
        <v>62.2</v>
      </c>
      <c r="AE55" s="37">
        <v>15.5</v>
      </c>
      <c r="AF55" s="26">
        <v>2</v>
      </c>
      <c r="AG55" s="44">
        <v>2</v>
      </c>
    </row>
    <row r="56" spans="1:34" ht="14.25" customHeight="1" x14ac:dyDescent="0.2">
      <c r="A56" s="25">
        <v>41807</v>
      </c>
      <c r="B56" s="26" t="s">
        <v>69</v>
      </c>
      <c r="C56" s="23">
        <f t="shared" si="2"/>
        <v>1417.5</v>
      </c>
      <c r="D56" s="26">
        <v>51</v>
      </c>
      <c r="E56" s="26">
        <v>0</v>
      </c>
      <c r="F56" s="26">
        <v>517</v>
      </c>
      <c r="G56" s="51">
        <v>45</v>
      </c>
      <c r="H56" s="39">
        <v>36</v>
      </c>
      <c r="I56" s="26">
        <v>0</v>
      </c>
      <c r="J56" s="37">
        <v>39.5</v>
      </c>
      <c r="K56" s="26">
        <v>0</v>
      </c>
      <c r="L56" s="37">
        <v>0</v>
      </c>
      <c r="M56" s="37">
        <v>2</v>
      </c>
      <c r="N56" s="26">
        <v>18</v>
      </c>
      <c r="O56" s="44">
        <v>4</v>
      </c>
      <c r="P56" s="47"/>
      <c r="Q56" s="47"/>
      <c r="R56" s="47"/>
      <c r="S56" s="50">
        <v>41807</v>
      </c>
      <c r="T56" s="41" t="s">
        <v>69</v>
      </c>
      <c r="U56" s="26">
        <v>0</v>
      </c>
      <c r="V56" s="37">
        <v>0</v>
      </c>
      <c r="W56" s="42">
        <v>17</v>
      </c>
      <c r="X56" s="26">
        <v>0</v>
      </c>
      <c r="Y56" s="37">
        <v>10.5</v>
      </c>
      <c r="Z56" s="37">
        <v>1</v>
      </c>
      <c r="AA56" s="39">
        <v>4</v>
      </c>
      <c r="AB56" s="37">
        <v>1</v>
      </c>
      <c r="AC56" s="26">
        <v>1</v>
      </c>
      <c r="AD56" s="39">
        <v>645</v>
      </c>
      <c r="AE56" s="26">
        <v>13</v>
      </c>
      <c r="AF56" s="39">
        <v>3</v>
      </c>
      <c r="AG56" s="43">
        <v>9.5</v>
      </c>
    </row>
    <row r="57" spans="1:34" ht="14.25" customHeight="1" x14ac:dyDescent="0.2">
      <c r="A57" s="25">
        <v>41872</v>
      </c>
      <c r="B57" s="26" t="s">
        <v>70</v>
      </c>
      <c r="C57" s="23">
        <f t="shared" si="2"/>
        <v>561.54999999999995</v>
      </c>
      <c r="D57" s="26"/>
      <c r="E57" s="26">
        <v>0</v>
      </c>
      <c r="F57" s="26">
        <v>0</v>
      </c>
      <c r="G57" s="38">
        <v>32</v>
      </c>
      <c r="H57" s="26">
        <v>7.5</v>
      </c>
      <c r="I57" s="26">
        <v>0</v>
      </c>
      <c r="J57" s="37">
        <v>215</v>
      </c>
      <c r="K57" s="26">
        <v>0</v>
      </c>
      <c r="L57" s="37">
        <v>10</v>
      </c>
      <c r="M57" s="37">
        <v>0</v>
      </c>
      <c r="N57" s="37">
        <v>1.55</v>
      </c>
      <c r="O57" s="40">
        <v>0</v>
      </c>
      <c r="P57" s="46"/>
      <c r="Q57" s="46"/>
      <c r="R57" s="46"/>
      <c r="S57" s="50">
        <v>41872</v>
      </c>
      <c r="T57" s="41" t="s">
        <v>70</v>
      </c>
      <c r="U57" s="26">
        <v>3</v>
      </c>
      <c r="V57" s="37">
        <v>0</v>
      </c>
      <c r="W57" s="42">
        <v>0</v>
      </c>
      <c r="X57" s="26">
        <v>24</v>
      </c>
      <c r="Y57" s="26">
        <v>0</v>
      </c>
      <c r="Z57" s="37">
        <v>0</v>
      </c>
      <c r="AA57" s="39">
        <v>2</v>
      </c>
      <c r="AB57" s="26">
        <v>3.5</v>
      </c>
      <c r="AC57" s="26">
        <v>0</v>
      </c>
      <c r="AD57" s="39">
        <v>0</v>
      </c>
      <c r="AE57" s="37">
        <v>263</v>
      </c>
      <c r="AF57" s="26">
        <v>0</v>
      </c>
      <c r="AG57" s="43">
        <v>0</v>
      </c>
    </row>
    <row r="58" spans="1:34" ht="14.25" customHeight="1" x14ac:dyDescent="0.2">
      <c r="A58" s="25">
        <v>41885</v>
      </c>
      <c r="B58" s="26" t="s">
        <v>71</v>
      </c>
      <c r="C58" s="23">
        <f t="shared" si="2"/>
        <v>147</v>
      </c>
      <c r="D58" s="26">
        <v>0.5</v>
      </c>
      <c r="E58" s="26">
        <v>0</v>
      </c>
      <c r="F58" s="26">
        <v>0</v>
      </c>
      <c r="G58" s="38">
        <v>63</v>
      </c>
      <c r="H58" s="26">
        <v>2.5</v>
      </c>
      <c r="I58" s="26">
        <v>1</v>
      </c>
      <c r="J58" s="37">
        <v>10</v>
      </c>
      <c r="K58" s="26">
        <v>0</v>
      </c>
      <c r="L58" s="37">
        <v>0</v>
      </c>
      <c r="M58" s="37">
        <v>0</v>
      </c>
      <c r="N58" s="37">
        <v>16.5</v>
      </c>
      <c r="O58" s="40">
        <v>0</v>
      </c>
      <c r="P58" s="46"/>
      <c r="Q58" s="46"/>
      <c r="R58" s="46"/>
      <c r="S58" s="50">
        <v>41885</v>
      </c>
      <c r="T58" s="41" t="s">
        <v>71</v>
      </c>
      <c r="U58" s="26">
        <v>0</v>
      </c>
      <c r="V58" s="37">
        <v>0</v>
      </c>
      <c r="W58" s="37">
        <v>0</v>
      </c>
      <c r="X58" s="26">
        <v>0</v>
      </c>
      <c r="Y58" s="26">
        <v>0</v>
      </c>
      <c r="Z58" s="52"/>
      <c r="AA58" s="26">
        <v>6.5</v>
      </c>
      <c r="AB58" s="26">
        <v>0</v>
      </c>
      <c r="AC58" s="26">
        <v>0</v>
      </c>
      <c r="AD58" s="39">
        <v>16</v>
      </c>
      <c r="AE58" s="37">
        <v>29</v>
      </c>
      <c r="AF58" s="26">
        <v>0</v>
      </c>
      <c r="AG58" s="40">
        <v>2</v>
      </c>
    </row>
    <row r="59" spans="1:34" ht="5.25" customHeight="1" thickBot="1" x14ac:dyDescent="0.25">
      <c r="A59" s="53"/>
      <c r="B59" s="54"/>
      <c r="C59" s="55"/>
      <c r="D59" s="56"/>
      <c r="E59" s="56"/>
      <c r="F59" s="56"/>
      <c r="G59" s="57"/>
      <c r="H59" s="57"/>
      <c r="I59" s="54"/>
      <c r="J59" s="57"/>
      <c r="K59" s="56"/>
      <c r="L59" s="58"/>
      <c r="M59" s="54"/>
      <c r="N59" s="54"/>
      <c r="O59" s="59"/>
      <c r="P59" s="46"/>
      <c r="Q59" s="46"/>
      <c r="R59" s="46"/>
      <c r="S59" s="60"/>
      <c r="T59" s="54"/>
      <c r="U59" s="61"/>
      <c r="V59" s="54"/>
      <c r="W59" s="62"/>
      <c r="X59" s="58"/>
      <c r="Y59" s="58"/>
      <c r="Z59" s="63"/>
      <c r="AA59" s="63"/>
      <c r="AB59" s="63"/>
      <c r="AC59" s="63"/>
      <c r="AD59" s="57"/>
      <c r="AE59" s="57"/>
      <c r="AF59" s="58"/>
      <c r="AG59" s="64"/>
    </row>
    <row r="60" spans="1:34" ht="11.25" customHeight="1" thickBot="1" x14ac:dyDescent="0.25">
      <c r="B60" s="45"/>
      <c r="C60" s="65"/>
      <c r="D60" s="65"/>
      <c r="E60" s="65"/>
      <c r="F60" s="65"/>
      <c r="G60" s="65"/>
      <c r="H60" s="66"/>
      <c r="I60" s="66"/>
      <c r="J60" s="66"/>
      <c r="K60" s="66"/>
      <c r="L60" s="66"/>
      <c r="M60" s="66"/>
      <c r="N60" s="66"/>
      <c r="O60" s="66"/>
      <c r="P60" s="67"/>
      <c r="Q60" s="67"/>
      <c r="R60" s="67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8"/>
      <c r="AH60" s="68"/>
    </row>
    <row r="61" spans="1:34" ht="33" customHeight="1" thickBot="1" x14ac:dyDescent="0.25">
      <c r="B61" s="45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70"/>
      <c r="Q61" s="70"/>
      <c r="R61" s="70"/>
      <c r="S61" s="75" t="s">
        <v>72</v>
      </c>
      <c r="T61" s="76"/>
      <c r="U61" s="76"/>
      <c r="V61" s="76"/>
      <c r="W61" s="76"/>
      <c r="X61" s="76"/>
      <c r="Y61" s="76"/>
      <c r="Z61" s="76"/>
      <c r="AA61" s="76"/>
      <c r="AB61" s="76"/>
      <c r="AC61" s="77"/>
      <c r="AD61" s="69"/>
      <c r="AE61" s="69"/>
      <c r="AF61" s="69"/>
      <c r="AG61" s="45"/>
      <c r="AH61" s="69"/>
    </row>
    <row r="62" spans="1:34" ht="14.1" customHeight="1" x14ac:dyDescent="0.2">
      <c r="B62" s="45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71"/>
      <c r="O62" s="71"/>
      <c r="P62" s="72"/>
      <c r="Q62" s="72"/>
      <c r="R62" s="71"/>
      <c r="S62" s="71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45"/>
      <c r="AH62" s="69"/>
    </row>
    <row r="63" spans="1:34" ht="14.1" customHeight="1" x14ac:dyDescent="0.2"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4"/>
      <c r="Q63" s="74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45"/>
      <c r="AH63" s="69"/>
    </row>
    <row r="64" spans="1:34" ht="14.1" customHeight="1" x14ac:dyDescent="0.2"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4"/>
      <c r="Q64" s="74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45"/>
      <c r="AH64" s="69"/>
    </row>
    <row r="65" spans="3:34" ht="14.1" customHeight="1" x14ac:dyDescent="0.2"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45"/>
      <c r="AH65" s="69"/>
    </row>
    <row r="66" spans="3:34" ht="14.1" customHeight="1" x14ac:dyDescent="0.2"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45"/>
      <c r="AH66" s="69"/>
    </row>
    <row r="67" spans="3:34" ht="14.1" customHeight="1" x14ac:dyDescent="0.2">
      <c r="AG67" s="45"/>
      <c r="AH67" s="45"/>
    </row>
    <row r="68" spans="3:34" ht="14.1" customHeight="1" x14ac:dyDescent="0.2">
      <c r="AG68" s="45"/>
      <c r="AH68" s="45"/>
    </row>
    <row r="69" spans="3:34" ht="14.1" customHeight="1" x14ac:dyDescent="0.2">
      <c r="AG69" s="45"/>
      <c r="AH69" s="45"/>
    </row>
  </sheetData>
  <mergeCells count="44">
    <mergeCell ref="A7:O7"/>
    <mergeCell ref="S7:AG7"/>
    <mergeCell ref="A8:O8"/>
    <mergeCell ref="S8:AG8"/>
    <mergeCell ref="A9:O9"/>
    <mergeCell ref="S9:AG9"/>
    <mergeCell ref="A11:O11"/>
    <mergeCell ref="S11:AG11"/>
    <mergeCell ref="A12:O12"/>
    <mergeCell ref="S12:AG12"/>
    <mergeCell ref="A14:O14"/>
    <mergeCell ref="S14:AG14"/>
    <mergeCell ref="L15:L18"/>
    <mergeCell ref="A15:A18"/>
    <mergeCell ref="B15:B18"/>
    <mergeCell ref="C15:C18"/>
    <mergeCell ref="D15:D18"/>
    <mergeCell ref="E15:E18"/>
    <mergeCell ref="F15:F18"/>
    <mergeCell ref="G15:G18"/>
    <mergeCell ref="H15:H18"/>
    <mergeCell ref="I15:I18"/>
    <mergeCell ref="J15:J18"/>
    <mergeCell ref="K15:K18"/>
    <mergeCell ref="M15:M18"/>
    <mergeCell ref="N15:N18"/>
    <mergeCell ref="O15:O18"/>
    <mergeCell ref="S15:S18"/>
    <mergeCell ref="T15:T18"/>
    <mergeCell ref="AG15:AG18"/>
    <mergeCell ref="AD17:AD18"/>
    <mergeCell ref="AE17:AE18"/>
    <mergeCell ref="V15:V18"/>
    <mergeCell ref="W15:W18"/>
    <mergeCell ref="X15:X18"/>
    <mergeCell ref="Y15:Y18"/>
    <mergeCell ref="Z15:Z18"/>
    <mergeCell ref="AA15:AA18"/>
    <mergeCell ref="S61:AC61"/>
    <mergeCell ref="AB15:AB18"/>
    <mergeCell ref="AC15:AC18"/>
    <mergeCell ref="AD15:AE16"/>
    <mergeCell ref="AF15:AF18"/>
    <mergeCell ref="U15:U18"/>
  </mergeCells>
  <pageMargins left="0.70866141732283472" right="0.51181102362204722" top="0.39370078740157483" bottom="0" header="0" footer="0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A6-AREA.PLANT-CULT-PERM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</dc:creator>
  <cp:lastModifiedBy>sir</cp:lastModifiedBy>
  <cp:lastPrinted>2025-03-31T20:55:02Z</cp:lastPrinted>
  <dcterms:created xsi:type="dcterms:W3CDTF">2025-03-31T20:54:56Z</dcterms:created>
  <dcterms:modified xsi:type="dcterms:W3CDTF">2025-03-31T20:58:32Z</dcterms:modified>
</cp:coreProperties>
</file>