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\OneDrive\Documentos\SIR 2024-SOCIOECONOMICOS\SOCIALES\POBLACION\ARCHIVOS EXCEL PA SUBIR\"/>
    </mc:Choice>
  </mc:AlternateContent>
  <xr:revisionPtr revIDLastSave="0" documentId="13_ncr:1_{223A9A8A-8DDA-4D62-B24B-569B258DFC89}" xr6:coauthVersionLast="47" xr6:coauthVersionMax="47" xr10:uidLastSave="{00000000-0000-0000-0000-000000000000}"/>
  <bookViews>
    <workbookView xWindow="-108" yWindow="-108" windowWidth="23256" windowHeight="12456" xr2:uid="{4D565626-879C-45EB-8FC6-12BF30D02503}"/>
  </bookViews>
  <sheets>
    <sheet name="PROYECCIÓN POBLACION 2023-2024" sheetId="1" r:id="rId1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E21" i="1"/>
  <c r="G21" i="1"/>
  <c r="F21" i="1" s="1"/>
  <c r="H21" i="1"/>
  <c r="C23" i="1"/>
  <c r="C21" i="1" s="1"/>
  <c r="F23" i="1"/>
  <c r="C24" i="1"/>
  <c r="F24" i="1"/>
  <c r="C25" i="1"/>
  <c r="F25" i="1"/>
  <c r="C26" i="1"/>
  <c r="F26" i="1"/>
  <c r="C27" i="1"/>
  <c r="F27" i="1"/>
  <c r="C28" i="1"/>
  <c r="F28" i="1"/>
  <c r="C29" i="1"/>
  <c r="F29" i="1"/>
  <c r="C30" i="1"/>
  <c r="F30" i="1"/>
  <c r="C31" i="1"/>
  <c r="F31" i="1"/>
  <c r="C32" i="1"/>
  <c r="F32" i="1"/>
  <c r="C33" i="1"/>
  <c r="F33" i="1"/>
  <c r="C34" i="1"/>
  <c r="F34" i="1"/>
  <c r="C35" i="1"/>
  <c r="F35" i="1"/>
  <c r="C36" i="1"/>
  <c r="F36" i="1"/>
  <c r="C37" i="1"/>
  <c r="F37" i="1"/>
  <c r="C38" i="1"/>
  <c r="F38" i="1"/>
  <c r="C39" i="1"/>
  <c r="F39" i="1"/>
  <c r="C40" i="1"/>
  <c r="F40" i="1"/>
  <c r="C41" i="1"/>
  <c r="F41" i="1"/>
  <c r="C42" i="1"/>
  <c r="F42" i="1"/>
  <c r="C43" i="1"/>
  <c r="F43" i="1"/>
  <c r="C44" i="1"/>
  <c r="F44" i="1"/>
  <c r="C45" i="1"/>
  <c r="F45" i="1"/>
  <c r="C46" i="1"/>
  <c r="F46" i="1"/>
  <c r="C47" i="1"/>
  <c r="F47" i="1"/>
  <c r="C48" i="1"/>
  <c r="F48" i="1"/>
  <c r="C49" i="1"/>
  <c r="F49" i="1"/>
  <c r="C50" i="1"/>
  <c r="F50" i="1"/>
  <c r="C51" i="1"/>
  <c r="F51" i="1"/>
  <c r="C52" i="1"/>
  <c r="F52" i="1"/>
  <c r="C53" i="1"/>
  <c r="F53" i="1"/>
  <c r="C54" i="1"/>
  <c r="F54" i="1"/>
  <c r="C55" i="1"/>
  <c r="F55" i="1"/>
  <c r="C56" i="1"/>
  <c r="F56" i="1"/>
  <c r="C57" i="1"/>
  <c r="F57" i="1"/>
  <c r="C58" i="1"/>
  <c r="F58" i="1"/>
  <c r="C59" i="1"/>
  <c r="F59" i="1"/>
</calcChain>
</file>

<file path=xl/sharedStrings.xml><?xml version="1.0" encoding="utf-8"?>
<sst xmlns="http://schemas.openxmlformats.org/spreadsheetml/2006/main" count="53" uniqueCount="50">
  <si>
    <r>
      <t xml:space="preserve">Fuente:  </t>
    </r>
    <r>
      <rPr>
        <sz val="10"/>
        <rFont val="Arial"/>
        <family val="2"/>
      </rPr>
      <t>DANE - Proyecciones de población con base en el Censo Nacional de Población y Vivienda 2018</t>
    </r>
  </si>
  <si>
    <t>Yaguará</t>
  </si>
  <si>
    <t>Villavieja</t>
  </si>
  <si>
    <t>Timaná</t>
  </si>
  <si>
    <t>Teruel</t>
  </si>
  <si>
    <t>Tello</t>
  </si>
  <si>
    <t>Tesalia</t>
  </si>
  <si>
    <t>Tarqui</t>
  </si>
  <si>
    <t>Suaza</t>
  </si>
  <si>
    <t>Santa Maria</t>
  </si>
  <si>
    <t>San Agustín</t>
  </si>
  <si>
    <t>Saladoblanco</t>
  </si>
  <si>
    <t>Rivera</t>
  </si>
  <si>
    <t>Pitalito</t>
  </si>
  <si>
    <t>Pital</t>
  </si>
  <si>
    <t>Palestina</t>
  </si>
  <si>
    <t>Palermo</t>
  </si>
  <si>
    <t>Paicol</t>
  </si>
  <si>
    <t>Oporapa</t>
  </si>
  <si>
    <t>Nátaga</t>
  </si>
  <si>
    <t>La Plata</t>
  </si>
  <si>
    <t>La Argentina</t>
  </si>
  <si>
    <t>Isnos</t>
  </si>
  <si>
    <t>Iquira</t>
  </si>
  <si>
    <t>Hobo</t>
  </si>
  <si>
    <t>Guadalupe</t>
  </si>
  <si>
    <t>Gigante</t>
  </si>
  <si>
    <t>Garzón</t>
  </si>
  <si>
    <t>Elías</t>
  </si>
  <si>
    <t>Colombia</t>
  </si>
  <si>
    <t>Campoalegre</t>
  </si>
  <si>
    <t>Baraya</t>
  </si>
  <si>
    <t>Altamira</t>
  </si>
  <si>
    <t>Algeciras</t>
  </si>
  <si>
    <t>Aipe</t>
  </si>
  <si>
    <t>Agrado</t>
  </si>
  <si>
    <t>Acevedo</t>
  </si>
  <si>
    <t>Neiva</t>
  </si>
  <si>
    <t>TOTAL DPTO</t>
  </si>
  <si>
    <t>CENTROS POBLADOS Y RURAL DISPERSO</t>
  </si>
  <si>
    <t>CABECERA</t>
  </si>
  <si>
    <t>TOTAL</t>
  </si>
  <si>
    <t>MUNICIPIOS</t>
  </si>
  <si>
    <t>CODIGO DANE</t>
  </si>
  <si>
    <t>2023- 2024</t>
  </si>
  <si>
    <t>PROYECCIONES DE LA POBLACION POR AREAS EN EL DEPARTAMENTO</t>
  </si>
  <si>
    <t>PROYECCION DE LA POBLACION</t>
  </si>
  <si>
    <t>DEPARTAMENTO ADMINISTRATIVO DE PLANEACION</t>
  </si>
  <si>
    <t>GOBERNACION DEL HUILA</t>
  </si>
  <si>
    <t>SISTEMA DE INFORMACION REGIONAL "SIR"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</si>
</sst>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3" fontId="0" fillId="2" borderId="0" xfId="0" applyNumberFormat="1" applyFill="1"/>
    <xf numFmtId="0" fontId="2" fillId="2" borderId="0" xfId="0" applyFont="1" applyFill="1"/>
    <xf numFmtId="3" fontId="2" fillId="2" borderId="0" xfId="0" applyNumberFormat="1" applyFont="1" applyFill="1"/>
    <xf numFmtId="0" fontId="1" fillId="2" borderId="0" xfId="0" applyFont="1" applyFill="1"/>
    <xf numFmtId="3" fontId="1" fillId="2" borderId="0" xfId="0" applyNumberFormat="1" applyFont="1" applyFill="1"/>
    <xf numFmtId="3" fontId="1" fillId="2" borderId="7" xfId="0" applyNumberFormat="1" applyFont="1" applyFill="1" applyBorder="1"/>
    <xf numFmtId="3" fontId="1" fillId="2" borderId="8" xfId="0" applyNumberFormat="1" applyFont="1" applyFill="1" applyBorder="1"/>
    <xf numFmtId="3" fontId="1" fillId="2" borderId="2" xfId="0" applyNumberFormat="1" applyFont="1" applyFill="1" applyBorder="1"/>
    <xf numFmtId="3" fontId="2" fillId="2" borderId="8" xfId="0" applyNumberFormat="1" applyFont="1" applyFill="1" applyBorder="1"/>
    <xf numFmtId="0" fontId="1" fillId="2" borderId="8" xfId="0" applyFont="1" applyFill="1" applyBorder="1"/>
    <xf numFmtId="0" fontId="0" fillId="2" borderId="3" xfId="0" applyFill="1" applyBorder="1"/>
    <xf numFmtId="3" fontId="0" fillId="0" borderId="9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2" fillId="2" borderId="10" xfId="0" applyNumberFormat="1" applyFont="1" applyFill="1" applyBorder="1"/>
    <xf numFmtId="3" fontId="0" fillId="0" borderId="0" xfId="0" applyNumberFormat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2" fillId="0" borderId="10" xfId="1" quotePrefix="1" applyNumberFormat="1" applyFont="1" applyFill="1" applyBorder="1"/>
    <xf numFmtId="0" fontId="1" fillId="2" borderId="10" xfId="0" applyFont="1" applyFill="1" applyBorder="1"/>
    <xf numFmtId="0" fontId="0" fillId="2" borderId="11" xfId="0" applyFill="1" applyBorder="1" applyAlignment="1">
      <alignment horizontal="center"/>
    </xf>
    <xf numFmtId="1" fontId="2" fillId="0" borderId="9" xfId="1" quotePrefix="1" applyNumberFormat="1" applyFont="1" applyFill="1" applyBorder="1" applyAlignment="1">
      <alignment horizontal="center" vertical="center" wrapText="1"/>
    </xf>
    <xf numFmtId="1" fontId="2" fillId="0" borderId="10" xfId="1" quotePrefix="1" applyNumberFormat="1" applyFont="1" applyFill="1" applyBorder="1" applyAlignment="1">
      <alignment horizontal="center" vertical="center" wrapText="1"/>
    </xf>
    <xf numFmtId="1" fontId="2" fillId="0" borderId="12" xfId="1" quotePrefix="1" applyNumberFormat="1" applyFont="1" applyFill="1" applyBorder="1" applyAlignment="1">
      <alignment horizontal="center" vertical="center" wrapText="1"/>
    </xf>
    <xf numFmtId="0" fontId="2" fillId="2" borderId="10" xfId="0" applyFont="1" applyFill="1" applyBorder="1"/>
    <xf numFmtId="3" fontId="2" fillId="0" borderId="9" xfId="1" quotePrefix="1" applyNumberFormat="1" applyFont="1" applyFill="1" applyBorder="1" applyAlignment="1">
      <alignment horizontal="right" vertical="center" wrapText="1"/>
    </xf>
    <xf numFmtId="3" fontId="2" fillId="0" borderId="10" xfId="1" quotePrefix="1" applyNumberFormat="1" applyFont="1" applyFill="1" applyBorder="1" applyAlignment="1">
      <alignment horizontal="right" vertical="center" wrapText="1"/>
    </xf>
    <xf numFmtId="3" fontId="2" fillId="0" borderId="12" xfId="1" quotePrefix="1" applyNumberFormat="1" applyFont="1" applyFill="1" applyBorder="1" applyAlignment="1">
      <alignment horizontal="right" vertical="center" wrapText="1"/>
    </xf>
    <xf numFmtId="1" fontId="4" fillId="0" borderId="9" xfId="1" quotePrefix="1" applyNumberFormat="1" applyFont="1" applyFill="1" applyBorder="1" applyAlignment="1">
      <alignment horizontal="center" vertical="center" wrapText="1"/>
    </xf>
    <xf numFmtId="1" fontId="4" fillId="0" borderId="10" xfId="1" quotePrefix="1" applyNumberFormat="1" applyFont="1" applyFill="1" applyBorder="1" applyAlignment="1">
      <alignment horizontal="center" vertical="center" wrapText="1"/>
    </xf>
    <xf numFmtId="1" fontId="4" fillId="0" borderId="12" xfId="1" quotePrefix="1" applyNumberFormat="1" applyFont="1" applyFill="1" applyBorder="1" applyAlignment="1">
      <alignment horizontal="center" vertical="center" wrapText="1"/>
    </xf>
    <xf numFmtId="0" fontId="0" fillId="2" borderId="11" xfId="0" applyFill="1" applyBorder="1"/>
    <xf numFmtId="1" fontId="4" fillId="3" borderId="13" xfId="1" applyNumberFormat="1" applyFont="1" applyFill="1" applyBorder="1" applyAlignment="1">
      <alignment horizontal="center" vertical="center" wrapText="1"/>
    </xf>
    <xf numFmtId="1" fontId="4" fillId="3" borderId="14" xfId="1" applyNumberFormat="1" applyFont="1" applyFill="1" applyBorder="1" applyAlignment="1">
      <alignment horizontal="center" vertical="center" wrapText="1"/>
    </xf>
    <xf numFmtId="1" fontId="4" fillId="3" borderId="15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Continuous"/>
    </xf>
    <xf numFmtId="3" fontId="2" fillId="2" borderId="0" xfId="0" applyNumberFormat="1" applyFont="1" applyFill="1" applyAlignment="1">
      <alignment vertical="center"/>
    </xf>
    <xf numFmtId="0" fontId="2" fillId="5" borderId="5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 wrapText="1"/>
    </xf>
    <xf numFmtId="0" fontId="1" fillId="5" borderId="5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" fontId="2" fillId="3" borderId="23" xfId="1" quotePrefix="1" applyNumberFormat="1" applyFont="1" applyFill="1" applyBorder="1" applyAlignment="1">
      <alignment horizontal="center" vertical="center" wrapText="1"/>
    </xf>
    <xf numFmtId="1" fontId="2" fillId="3" borderId="5" xfId="1" quotePrefix="1" applyNumberFormat="1" applyFont="1" applyFill="1" applyBorder="1" applyAlignment="1">
      <alignment horizontal="center" vertical="center" wrapText="1"/>
    </xf>
    <xf numFmtId="1" fontId="2" fillId="3" borderId="22" xfId="1" quotePrefix="1" applyNumberFormat="1" applyFont="1" applyFill="1" applyBorder="1" applyAlignment="1">
      <alignment horizontal="center" vertical="center" wrapText="1"/>
    </xf>
    <xf numFmtId="1" fontId="2" fillId="3" borderId="12" xfId="1" quotePrefix="1" applyNumberFormat="1" applyFont="1" applyFill="1" applyBorder="1" applyAlignment="1">
      <alignment horizontal="center" vertical="center" wrapText="1"/>
    </xf>
    <xf numFmtId="1" fontId="2" fillId="3" borderId="0" xfId="1" quotePrefix="1" applyNumberFormat="1" applyFont="1" applyFill="1" applyBorder="1" applyAlignment="1">
      <alignment horizontal="center" vertical="center" wrapText="1"/>
    </xf>
    <xf numFmtId="1" fontId="2" fillId="3" borderId="21" xfId="1" quotePrefix="1" applyNumberFormat="1" applyFont="1" applyFill="1" applyBorder="1" applyAlignment="1">
      <alignment horizontal="center" vertical="center" wrapText="1"/>
    </xf>
    <xf numFmtId="1" fontId="2" fillId="3" borderId="19" xfId="1" quotePrefix="1" applyNumberFormat="1" applyFont="1" applyFill="1" applyBorder="1" applyAlignment="1">
      <alignment horizontal="center" vertical="center" wrapText="1"/>
    </xf>
    <xf numFmtId="1" fontId="2" fillId="3" borderId="17" xfId="1" quotePrefix="1" applyNumberFormat="1" applyFont="1" applyFill="1" applyBorder="1" applyAlignment="1">
      <alignment horizontal="center" vertical="center" wrapText="1"/>
    </xf>
    <xf numFmtId="1" fontId="2" fillId="3" borderId="18" xfId="1" quotePrefix="1" applyNumberFormat="1" applyFont="1" applyFill="1" applyBorder="1" applyAlignment="1">
      <alignment horizontal="center" vertical="center" wrapText="1"/>
    </xf>
    <xf numFmtId="1" fontId="2" fillId="3" borderId="4" xfId="1" quotePrefix="1" applyNumberFormat="1" applyFont="1" applyFill="1" applyBorder="1" applyAlignment="1">
      <alignment horizontal="center" vertical="center" wrapText="1"/>
    </xf>
    <xf numFmtId="1" fontId="2" fillId="3" borderId="20" xfId="1" quotePrefix="1" applyNumberFormat="1" applyFont="1" applyFill="1" applyBorder="1" applyAlignment="1">
      <alignment horizontal="center" vertical="center" wrapText="1"/>
    </xf>
    <xf numFmtId="1" fontId="2" fillId="3" borderId="16" xfId="1" quotePrefix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Censos 1951-1993" xfId="1" xr:uid="{8207399A-EF73-485D-9069-F45A2BB4B565}"/>
  </cellStyles>
  <dxfs count="1">
    <dxf>
      <border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68580</xdr:colOff>
      <xdr:row>0</xdr:row>
      <xdr:rowOff>121920</xdr:rowOff>
    </xdr:from>
    <xdr:ext cx="1828800" cy="990600"/>
    <xdr:pic>
      <xdr:nvPicPr>
        <xdr:cNvPr id="2" name="Imagen 2" descr="C:\Users\sir\Downloads\Recurso 7.png">
          <a:extLst>
            <a:ext uri="{FF2B5EF4-FFF2-40B4-BE49-F238E27FC236}">
              <a16:creationId xmlns:a16="http://schemas.microsoft.com/office/drawing/2014/main" id="{9706F43E-F84B-4D22-8249-72B33B22E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21920"/>
          <a:ext cx="18288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72CFF-F638-4CEF-9353-29D0D1B18E5F}">
  <dimension ref="A7:H125"/>
  <sheetViews>
    <sheetView tabSelected="1" topLeftCell="A4" workbookViewId="0">
      <selection activeCell="J19" sqref="J19"/>
    </sheetView>
  </sheetViews>
  <sheetFormatPr baseColWidth="10" defaultColWidth="11.44140625" defaultRowHeight="13.2" x14ac:dyDescent="0.25"/>
  <cols>
    <col min="1" max="1" width="12" style="1" customWidth="1"/>
    <col min="2" max="2" width="17.109375" style="1" customWidth="1"/>
    <col min="3" max="8" width="12.44140625" style="1" customWidth="1"/>
    <col min="9" max="16384" width="11.44140625" style="1"/>
  </cols>
  <sheetData>
    <row r="7" spans="1:8" ht="13.8" thickBot="1" x14ac:dyDescent="0.3"/>
    <row r="8" spans="1:8" ht="14.25" customHeight="1" x14ac:dyDescent="0.25">
      <c r="A8" s="44" t="s">
        <v>49</v>
      </c>
      <c r="B8" s="45"/>
      <c r="C8" s="45"/>
      <c r="D8" s="45"/>
      <c r="E8" s="45"/>
      <c r="F8" s="45"/>
      <c r="G8" s="45"/>
      <c r="H8" s="46"/>
    </row>
    <row r="9" spans="1:8" ht="14.25" customHeight="1" x14ac:dyDescent="0.25">
      <c r="A9" s="47" t="s">
        <v>48</v>
      </c>
      <c r="B9" s="48"/>
      <c r="C9" s="48"/>
      <c r="D9" s="48"/>
      <c r="E9" s="48"/>
      <c r="F9" s="48"/>
      <c r="G9" s="48"/>
      <c r="H9" s="49"/>
    </row>
    <row r="10" spans="1:8" ht="14.25" customHeight="1" thickBot="1" x14ac:dyDescent="0.3">
      <c r="A10" s="50" t="s">
        <v>47</v>
      </c>
      <c r="B10" s="51"/>
      <c r="C10" s="51"/>
      <c r="D10" s="51"/>
      <c r="E10" s="51"/>
      <c r="F10" s="51"/>
      <c r="G10" s="51"/>
      <c r="H10" s="52"/>
    </row>
    <row r="11" spans="1:8" ht="5.25" customHeight="1" thickBot="1" x14ac:dyDescent="0.3"/>
    <row r="12" spans="1:8" ht="17.25" customHeight="1" x14ac:dyDescent="0.25">
      <c r="A12" s="44" t="s">
        <v>46</v>
      </c>
      <c r="B12" s="45"/>
      <c r="C12" s="45"/>
      <c r="D12" s="45"/>
      <c r="E12" s="45"/>
      <c r="F12" s="45"/>
      <c r="G12" s="45"/>
      <c r="H12" s="46"/>
    </row>
    <row r="13" spans="1:8" ht="17.25" customHeight="1" thickBot="1" x14ac:dyDescent="0.3">
      <c r="A13" s="50" t="s">
        <v>45</v>
      </c>
      <c r="B13" s="51"/>
      <c r="C13" s="51"/>
      <c r="D13" s="51"/>
      <c r="E13" s="51"/>
      <c r="F13" s="51"/>
      <c r="G13" s="51"/>
      <c r="H13" s="52"/>
    </row>
    <row r="14" spans="1:8" ht="4.5" customHeight="1" thickBot="1" x14ac:dyDescent="0.3">
      <c r="B14" s="35"/>
      <c r="C14" s="35"/>
      <c r="D14" s="35"/>
      <c r="E14" s="35"/>
      <c r="F14" s="35"/>
      <c r="G14" s="35"/>
      <c r="H14" s="35"/>
    </row>
    <row r="15" spans="1:8" ht="22.5" customHeight="1" thickBot="1" x14ac:dyDescent="0.3">
      <c r="A15" s="53" t="s">
        <v>44</v>
      </c>
      <c r="B15" s="54"/>
      <c r="C15" s="54"/>
      <c r="D15" s="54"/>
      <c r="E15" s="54"/>
      <c r="F15" s="54"/>
      <c r="G15" s="54"/>
      <c r="H15" s="55"/>
    </row>
    <row r="16" spans="1:8" ht="9.75" customHeight="1" x14ac:dyDescent="0.25">
      <c r="A16" s="56" t="s">
        <v>43</v>
      </c>
      <c r="B16" s="59" t="s">
        <v>42</v>
      </c>
      <c r="C16" s="62">
        <v>2023</v>
      </c>
      <c r="D16" s="63"/>
      <c r="E16" s="64"/>
      <c r="F16" s="63">
        <v>2024</v>
      </c>
      <c r="G16" s="63"/>
      <c r="H16" s="71"/>
    </row>
    <row r="17" spans="1:8" ht="9.75" customHeight="1" x14ac:dyDescent="0.25">
      <c r="A17" s="57"/>
      <c r="B17" s="60"/>
      <c r="C17" s="65"/>
      <c r="D17" s="66"/>
      <c r="E17" s="67"/>
      <c r="F17" s="66"/>
      <c r="G17" s="66"/>
      <c r="H17" s="72"/>
    </row>
    <row r="18" spans="1:8" ht="9.75" customHeight="1" x14ac:dyDescent="0.25">
      <c r="A18" s="57"/>
      <c r="B18" s="60"/>
      <c r="C18" s="68"/>
      <c r="D18" s="69"/>
      <c r="E18" s="70"/>
      <c r="F18" s="69"/>
      <c r="G18" s="69"/>
      <c r="H18" s="73"/>
    </row>
    <row r="19" spans="1:8" ht="54.75" customHeight="1" thickBot="1" x14ac:dyDescent="0.3">
      <c r="A19" s="58"/>
      <c r="B19" s="61"/>
      <c r="C19" s="34" t="s">
        <v>41</v>
      </c>
      <c r="D19" s="33" t="s">
        <v>40</v>
      </c>
      <c r="E19" s="33" t="s">
        <v>39</v>
      </c>
      <c r="F19" s="34" t="s">
        <v>41</v>
      </c>
      <c r="G19" s="33" t="s">
        <v>40</v>
      </c>
      <c r="H19" s="32" t="s">
        <v>39</v>
      </c>
    </row>
    <row r="20" spans="1:8" ht="9" customHeight="1" x14ac:dyDescent="0.25">
      <c r="A20" s="31"/>
      <c r="B20" s="24"/>
      <c r="C20" s="30"/>
      <c r="D20" s="30"/>
      <c r="E20" s="30"/>
      <c r="F20" s="29"/>
      <c r="G20" s="29"/>
      <c r="H20" s="28"/>
    </row>
    <row r="21" spans="1:8" ht="15" customHeight="1" x14ac:dyDescent="0.25">
      <c r="A21" s="20">
        <v>41</v>
      </c>
      <c r="B21" s="24" t="s">
        <v>38</v>
      </c>
      <c r="C21" s="27">
        <f>SUM(C23:C59)</f>
        <v>1178453</v>
      </c>
      <c r="D21" s="27">
        <f>SUM(D23:D59)</f>
        <v>705917</v>
      </c>
      <c r="E21" s="27">
        <f>SUM(E23:E59)</f>
        <v>472536</v>
      </c>
      <c r="F21" s="26">
        <f>G21+H21</f>
        <v>1192273</v>
      </c>
      <c r="G21" s="26">
        <f>SUM(G23:G59)</f>
        <v>712640</v>
      </c>
      <c r="H21" s="25">
        <f>SUM(H23:H59)</f>
        <v>479633</v>
      </c>
    </row>
    <row r="22" spans="1:8" ht="9" customHeight="1" x14ac:dyDescent="0.25">
      <c r="A22" s="20"/>
      <c r="B22" s="24"/>
      <c r="C22" s="23"/>
      <c r="D22" s="23"/>
      <c r="E22" s="23"/>
      <c r="F22" s="22"/>
      <c r="G22" s="22"/>
      <c r="H22" s="21"/>
    </row>
    <row r="23" spans="1:8" ht="16.5" customHeight="1" x14ac:dyDescent="0.25">
      <c r="A23" s="20">
        <v>41001</v>
      </c>
      <c r="B23" s="19" t="s">
        <v>37</v>
      </c>
      <c r="C23" s="18">
        <f t="shared" ref="C23:C59" si="0">SUM(D23:E23)</f>
        <v>380019</v>
      </c>
      <c r="D23" s="17">
        <v>354786</v>
      </c>
      <c r="E23" s="16">
        <v>25233</v>
      </c>
      <c r="F23" s="15">
        <f t="shared" ref="F23:F59" si="1">SUM(G23:H23)</f>
        <v>384242</v>
      </c>
      <c r="G23" s="14">
        <v>358597</v>
      </c>
      <c r="H23" s="13">
        <v>25645</v>
      </c>
    </row>
    <row r="24" spans="1:8" ht="16.5" customHeight="1" x14ac:dyDescent="0.25">
      <c r="A24" s="20">
        <v>41006</v>
      </c>
      <c r="B24" s="19" t="s">
        <v>36</v>
      </c>
      <c r="C24" s="18">
        <f t="shared" si="0"/>
        <v>26773</v>
      </c>
      <c r="D24" s="17">
        <v>4757</v>
      </c>
      <c r="E24" s="16">
        <v>22016</v>
      </c>
      <c r="F24" s="15">
        <f t="shared" si="1"/>
        <v>27138</v>
      </c>
      <c r="G24" s="14">
        <v>4801</v>
      </c>
      <c r="H24" s="13">
        <v>22337</v>
      </c>
    </row>
    <row r="25" spans="1:8" ht="16.5" customHeight="1" x14ac:dyDescent="0.25">
      <c r="A25" s="20">
        <v>41013</v>
      </c>
      <c r="B25" s="19" t="s">
        <v>35</v>
      </c>
      <c r="C25" s="18">
        <f t="shared" si="0"/>
        <v>9408</v>
      </c>
      <c r="D25" s="17">
        <v>6007</v>
      </c>
      <c r="E25" s="16">
        <v>3401</v>
      </c>
      <c r="F25" s="15">
        <f t="shared" si="1"/>
        <v>9491</v>
      </c>
      <c r="G25" s="14">
        <v>6057</v>
      </c>
      <c r="H25" s="13">
        <v>3434</v>
      </c>
    </row>
    <row r="26" spans="1:8" ht="16.5" customHeight="1" x14ac:dyDescent="0.25">
      <c r="A26" s="20">
        <v>41016</v>
      </c>
      <c r="B26" s="19" t="s">
        <v>34</v>
      </c>
      <c r="C26" s="18">
        <f t="shared" si="0"/>
        <v>17322</v>
      </c>
      <c r="D26" s="17">
        <v>11265</v>
      </c>
      <c r="E26" s="16">
        <v>6057</v>
      </c>
      <c r="F26" s="15">
        <f t="shared" si="1"/>
        <v>17547</v>
      </c>
      <c r="G26" s="14">
        <v>11384</v>
      </c>
      <c r="H26" s="13">
        <v>6163</v>
      </c>
    </row>
    <row r="27" spans="1:8" ht="16.5" customHeight="1" x14ac:dyDescent="0.25">
      <c r="A27" s="20">
        <v>41020</v>
      </c>
      <c r="B27" s="19" t="s">
        <v>33</v>
      </c>
      <c r="C27" s="18">
        <f t="shared" si="0"/>
        <v>24044</v>
      </c>
      <c r="D27" s="17">
        <v>11524</v>
      </c>
      <c r="E27" s="16">
        <v>12520</v>
      </c>
      <c r="F27" s="15">
        <f t="shared" si="1"/>
        <v>24328</v>
      </c>
      <c r="G27" s="14">
        <v>11613</v>
      </c>
      <c r="H27" s="13">
        <v>12715</v>
      </c>
    </row>
    <row r="28" spans="1:8" ht="16.5" customHeight="1" x14ac:dyDescent="0.25">
      <c r="A28" s="20">
        <v>41026</v>
      </c>
      <c r="B28" s="19" t="s">
        <v>32</v>
      </c>
      <c r="C28" s="18">
        <f t="shared" si="0"/>
        <v>4557</v>
      </c>
      <c r="D28" s="17">
        <v>2508</v>
      </c>
      <c r="E28" s="16">
        <v>2049</v>
      </c>
      <c r="F28" s="15">
        <f t="shared" si="1"/>
        <v>4602</v>
      </c>
      <c r="G28" s="14">
        <v>2532</v>
      </c>
      <c r="H28" s="13">
        <v>2070</v>
      </c>
    </row>
    <row r="29" spans="1:8" ht="16.5" customHeight="1" x14ac:dyDescent="0.25">
      <c r="A29" s="20">
        <v>41078</v>
      </c>
      <c r="B29" s="19" t="s">
        <v>31</v>
      </c>
      <c r="C29" s="18">
        <f t="shared" si="0"/>
        <v>8865</v>
      </c>
      <c r="D29" s="17">
        <v>4124</v>
      </c>
      <c r="E29" s="16">
        <v>4741</v>
      </c>
      <c r="F29" s="15">
        <f t="shared" si="1"/>
        <v>8969</v>
      </c>
      <c r="G29" s="14">
        <v>4152</v>
      </c>
      <c r="H29" s="13">
        <v>4817</v>
      </c>
    </row>
    <row r="30" spans="1:8" ht="16.5" customHeight="1" x14ac:dyDescent="0.25">
      <c r="A30" s="20">
        <v>41132</v>
      </c>
      <c r="B30" s="19" t="s">
        <v>30</v>
      </c>
      <c r="C30" s="18">
        <f t="shared" si="0"/>
        <v>33102</v>
      </c>
      <c r="D30" s="17">
        <v>25051</v>
      </c>
      <c r="E30" s="16">
        <v>8051</v>
      </c>
      <c r="F30" s="15">
        <f t="shared" si="1"/>
        <v>33508</v>
      </c>
      <c r="G30" s="14">
        <v>25318</v>
      </c>
      <c r="H30" s="13">
        <v>8190</v>
      </c>
    </row>
    <row r="31" spans="1:8" ht="16.5" customHeight="1" x14ac:dyDescent="0.25">
      <c r="A31" s="20">
        <v>41206</v>
      </c>
      <c r="B31" s="19" t="s">
        <v>29</v>
      </c>
      <c r="C31" s="18">
        <f t="shared" si="0"/>
        <v>7693</v>
      </c>
      <c r="D31" s="17">
        <v>2166</v>
      </c>
      <c r="E31" s="16">
        <v>5527</v>
      </c>
      <c r="F31" s="15">
        <f t="shared" si="1"/>
        <v>7789</v>
      </c>
      <c r="G31" s="14">
        <v>2184</v>
      </c>
      <c r="H31" s="13">
        <v>5605</v>
      </c>
    </row>
    <row r="32" spans="1:8" ht="16.5" customHeight="1" x14ac:dyDescent="0.25">
      <c r="A32" s="20">
        <v>41244</v>
      </c>
      <c r="B32" s="19" t="s">
        <v>28</v>
      </c>
      <c r="C32" s="18">
        <f t="shared" si="0"/>
        <v>4532</v>
      </c>
      <c r="D32" s="17">
        <v>1495</v>
      </c>
      <c r="E32" s="16">
        <v>3037</v>
      </c>
      <c r="F32" s="15">
        <f t="shared" si="1"/>
        <v>4582</v>
      </c>
      <c r="G32" s="14">
        <v>1499</v>
      </c>
      <c r="H32" s="13">
        <v>3083</v>
      </c>
    </row>
    <row r="33" spans="1:8" ht="16.5" customHeight="1" x14ac:dyDescent="0.25">
      <c r="A33" s="20">
        <v>41298</v>
      </c>
      <c r="B33" s="19" t="s">
        <v>27</v>
      </c>
      <c r="C33" s="18">
        <f t="shared" si="0"/>
        <v>77794</v>
      </c>
      <c r="D33" s="17">
        <v>41032</v>
      </c>
      <c r="E33" s="16">
        <v>36762</v>
      </c>
      <c r="F33" s="15">
        <f t="shared" si="1"/>
        <v>78726</v>
      </c>
      <c r="G33" s="14">
        <v>41384</v>
      </c>
      <c r="H33" s="13">
        <v>37342</v>
      </c>
    </row>
    <row r="34" spans="1:8" ht="16.5" customHeight="1" x14ac:dyDescent="0.25">
      <c r="A34" s="20">
        <v>41306</v>
      </c>
      <c r="B34" s="19" t="s">
        <v>26</v>
      </c>
      <c r="C34" s="18">
        <f t="shared" si="0"/>
        <v>26304</v>
      </c>
      <c r="D34" s="17">
        <v>10342</v>
      </c>
      <c r="E34" s="16">
        <v>15962</v>
      </c>
      <c r="F34" s="15">
        <f t="shared" si="1"/>
        <v>26616</v>
      </c>
      <c r="G34" s="14">
        <v>10419</v>
      </c>
      <c r="H34" s="13">
        <v>16197</v>
      </c>
    </row>
    <row r="35" spans="1:8" ht="16.5" customHeight="1" x14ac:dyDescent="0.25">
      <c r="A35" s="20">
        <v>41319</v>
      </c>
      <c r="B35" s="19" t="s">
        <v>25</v>
      </c>
      <c r="C35" s="18">
        <f t="shared" si="0"/>
        <v>19266</v>
      </c>
      <c r="D35" s="17">
        <v>5641</v>
      </c>
      <c r="E35" s="16">
        <v>13625</v>
      </c>
      <c r="F35" s="15">
        <f t="shared" si="1"/>
        <v>19508</v>
      </c>
      <c r="G35" s="14">
        <v>5674</v>
      </c>
      <c r="H35" s="13">
        <v>13834</v>
      </c>
    </row>
    <row r="36" spans="1:8" ht="16.5" customHeight="1" x14ac:dyDescent="0.25">
      <c r="A36" s="20">
        <v>41349</v>
      </c>
      <c r="B36" s="19" t="s">
        <v>24</v>
      </c>
      <c r="C36" s="18">
        <f t="shared" si="0"/>
        <v>7757</v>
      </c>
      <c r="D36" s="17">
        <v>5923</v>
      </c>
      <c r="E36" s="16">
        <v>1834</v>
      </c>
      <c r="F36" s="15">
        <f t="shared" si="1"/>
        <v>7841</v>
      </c>
      <c r="G36" s="14">
        <v>5995</v>
      </c>
      <c r="H36" s="13">
        <v>1846</v>
      </c>
    </row>
    <row r="37" spans="1:8" ht="16.5" customHeight="1" x14ac:dyDescent="0.25">
      <c r="A37" s="20">
        <v>41357</v>
      </c>
      <c r="B37" s="19" t="s">
        <v>23</v>
      </c>
      <c r="C37" s="18">
        <f t="shared" si="0"/>
        <v>9939</v>
      </c>
      <c r="D37" s="17">
        <v>2729</v>
      </c>
      <c r="E37" s="16">
        <v>7210</v>
      </c>
      <c r="F37" s="15">
        <f t="shared" si="1"/>
        <v>10053</v>
      </c>
      <c r="G37" s="14">
        <v>2739</v>
      </c>
      <c r="H37" s="13">
        <v>7314</v>
      </c>
    </row>
    <row r="38" spans="1:8" ht="16.5" customHeight="1" x14ac:dyDescent="0.25">
      <c r="A38" s="20">
        <v>41359</v>
      </c>
      <c r="B38" s="19" t="s">
        <v>22</v>
      </c>
      <c r="C38" s="18">
        <f t="shared" si="0"/>
        <v>27197</v>
      </c>
      <c r="D38" s="17">
        <v>6441</v>
      </c>
      <c r="E38" s="16">
        <v>20756</v>
      </c>
      <c r="F38" s="15">
        <f t="shared" si="1"/>
        <v>27543</v>
      </c>
      <c r="G38" s="14">
        <v>6493</v>
      </c>
      <c r="H38" s="13">
        <v>21050</v>
      </c>
    </row>
    <row r="39" spans="1:8" ht="16.5" customHeight="1" x14ac:dyDescent="0.25">
      <c r="A39" s="20">
        <v>41378</v>
      </c>
      <c r="B39" s="19" t="s">
        <v>21</v>
      </c>
      <c r="C39" s="18">
        <f t="shared" si="0"/>
        <v>13884</v>
      </c>
      <c r="D39" s="17">
        <v>5132</v>
      </c>
      <c r="E39" s="16">
        <v>8752</v>
      </c>
      <c r="F39" s="15">
        <f t="shared" si="1"/>
        <v>14061</v>
      </c>
      <c r="G39" s="14">
        <v>5169</v>
      </c>
      <c r="H39" s="13">
        <v>8892</v>
      </c>
    </row>
    <row r="40" spans="1:8" ht="16.5" customHeight="1" x14ac:dyDescent="0.25">
      <c r="A40" s="20">
        <v>41396</v>
      </c>
      <c r="B40" s="19" t="s">
        <v>20</v>
      </c>
      <c r="C40" s="18">
        <f t="shared" si="0"/>
        <v>65676</v>
      </c>
      <c r="D40" s="17">
        <v>27090</v>
      </c>
      <c r="E40" s="16">
        <v>38586</v>
      </c>
      <c r="F40" s="15">
        <f t="shared" si="1"/>
        <v>66461</v>
      </c>
      <c r="G40" s="14">
        <v>27298</v>
      </c>
      <c r="H40" s="13">
        <v>39163</v>
      </c>
    </row>
    <row r="41" spans="1:8" ht="16.5" customHeight="1" x14ac:dyDescent="0.25">
      <c r="A41" s="20">
        <v>41483</v>
      </c>
      <c r="B41" s="19" t="s">
        <v>19</v>
      </c>
      <c r="C41" s="18">
        <f t="shared" si="0"/>
        <v>6950</v>
      </c>
      <c r="D41" s="17">
        <v>2787</v>
      </c>
      <c r="E41" s="16">
        <v>4163</v>
      </c>
      <c r="F41" s="15">
        <f t="shared" si="1"/>
        <v>7028</v>
      </c>
      <c r="G41" s="14">
        <v>2806</v>
      </c>
      <c r="H41" s="13">
        <v>4222</v>
      </c>
    </row>
    <row r="42" spans="1:8" ht="16.5" customHeight="1" x14ac:dyDescent="0.25">
      <c r="A42" s="20">
        <v>41503</v>
      </c>
      <c r="B42" s="19" t="s">
        <v>18</v>
      </c>
      <c r="C42" s="18">
        <f t="shared" si="0"/>
        <v>12537</v>
      </c>
      <c r="D42" s="17">
        <v>2390</v>
      </c>
      <c r="E42" s="16">
        <v>10147</v>
      </c>
      <c r="F42" s="15">
        <f t="shared" si="1"/>
        <v>12701</v>
      </c>
      <c r="G42" s="14">
        <v>2397</v>
      </c>
      <c r="H42" s="13">
        <v>10304</v>
      </c>
    </row>
    <row r="43" spans="1:8" ht="16.5" customHeight="1" x14ac:dyDescent="0.25">
      <c r="A43" s="20">
        <v>41518</v>
      </c>
      <c r="B43" s="19" t="s">
        <v>17</v>
      </c>
      <c r="C43" s="18">
        <f t="shared" si="0"/>
        <v>7078</v>
      </c>
      <c r="D43" s="17">
        <v>2912</v>
      </c>
      <c r="E43" s="16">
        <v>4166</v>
      </c>
      <c r="F43" s="15">
        <f t="shared" si="1"/>
        <v>7174</v>
      </c>
      <c r="G43" s="14">
        <v>2957</v>
      </c>
      <c r="H43" s="13">
        <v>4217</v>
      </c>
    </row>
    <row r="44" spans="1:8" ht="16.5" customHeight="1" x14ac:dyDescent="0.25">
      <c r="A44" s="20">
        <v>41524</v>
      </c>
      <c r="B44" s="19" t="s">
        <v>16</v>
      </c>
      <c r="C44" s="18">
        <f t="shared" si="0"/>
        <v>28245</v>
      </c>
      <c r="D44" s="17">
        <v>13186</v>
      </c>
      <c r="E44" s="16">
        <v>15059</v>
      </c>
      <c r="F44" s="15">
        <f t="shared" si="1"/>
        <v>28571</v>
      </c>
      <c r="G44" s="14">
        <v>13272</v>
      </c>
      <c r="H44" s="13">
        <v>15299</v>
      </c>
    </row>
    <row r="45" spans="1:8" ht="16.5" customHeight="1" x14ac:dyDescent="0.25">
      <c r="A45" s="20">
        <v>41530</v>
      </c>
      <c r="B45" s="19" t="s">
        <v>15</v>
      </c>
      <c r="C45" s="18">
        <f t="shared" si="0"/>
        <v>12077</v>
      </c>
      <c r="D45" s="17">
        <v>1771</v>
      </c>
      <c r="E45" s="16">
        <v>10306</v>
      </c>
      <c r="F45" s="15">
        <f t="shared" si="1"/>
        <v>12226</v>
      </c>
      <c r="G45" s="14">
        <v>1783</v>
      </c>
      <c r="H45" s="13">
        <v>10443</v>
      </c>
    </row>
    <row r="46" spans="1:8" ht="16.5" customHeight="1" x14ac:dyDescent="0.25">
      <c r="A46" s="20">
        <v>41548</v>
      </c>
      <c r="B46" s="19" t="s">
        <v>14</v>
      </c>
      <c r="C46" s="18">
        <f t="shared" si="0"/>
        <v>14791</v>
      </c>
      <c r="D46" s="17">
        <v>5152</v>
      </c>
      <c r="E46" s="16">
        <v>9639</v>
      </c>
      <c r="F46" s="15">
        <f t="shared" si="1"/>
        <v>14966</v>
      </c>
      <c r="G46" s="14">
        <v>5183</v>
      </c>
      <c r="H46" s="13">
        <v>9783</v>
      </c>
    </row>
    <row r="47" spans="1:8" ht="16.5" customHeight="1" x14ac:dyDescent="0.25">
      <c r="A47" s="20">
        <v>41551</v>
      </c>
      <c r="B47" s="19" t="s">
        <v>13</v>
      </c>
      <c r="C47" s="18">
        <f t="shared" si="0"/>
        <v>134110</v>
      </c>
      <c r="D47" s="17">
        <v>77943</v>
      </c>
      <c r="E47" s="16">
        <v>56167</v>
      </c>
      <c r="F47" s="15">
        <f t="shared" si="1"/>
        <v>135688</v>
      </c>
      <c r="G47" s="14">
        <v>78634</v>
      </c>
      <c r="H47" s="13">
        <v>57054</v>
      </c>
    </row>
    <row r="48" spans="1:8" ht="16.5" customHeight="1" x14ac:dyDescent="0.25">
      <c r="A48" s="20">
        <v>41615</v>
      </c>
      <c r="B48" s="19" t="s">
        <v>12</v>
      </c>
      <c r="C48" s="18">
        <f t="shared" si="0"/>
        <v>26153</v>
      </c>
      <c r="D48" s="17">
        <v>12315</v>
      </c>
      <c r="E48" s="16">
        <v>13838</v>
      </c>
      <c r="F48" s="15">
        <f t="shared" si="1"/>
        <v>26458</v>
      </c>
      <c r="G48" s="14">
        <v>12408</v>
      </c>
      <c r="H48" s="13">
        <v>14050</v>
      </c>
    </row>
    <row r="49" spans="1:8" ht="16.5" customHeight="1" x14ac:dyDescent="0.25">
      <c r="A49" s="20">
        <v>41660</v>
      </c>
      <c r="B49" s="19" t="s">
        <v>11</v>
      </c>
      <c r="C49" s="18">
        <f t="shared" si="0"/>
        <v>11265</v>
      </c>
      <c r="D49" s="17">
        <v>1891</v>
      </c>
      <c r="E49" s="16">
        <v>9374</v>
      </c>
      <c r="F49" s="15">
        <f t="shared" si="1"/>
        <v>11405</v>
      </c>
      <c r="G49" s="14">
        <v>1897</v>
      </c>
      <c r="H49" s="13">
        <v>9508</v>
      </c>
    </row>
    <row r="50" spans="1:8" ht="16.5" customHeight="1" x14ac:dyDescent="0.25">
      <c r="A50" s="20">
        <v>41668</v>
      </c>
      <c r="B50" s="19" t="s">
        <v>10</v>
      </c>
      <c r="C50" s="18">
        <f t="shared" si="0"/>
        <v>35550</v>
      </c>
      <c r="D50" s="17">
        <v>11641</v>
      </c>
      <c r="E50" s="16">
        <v>23909</v>
      </c>
      <c r="F50" s="15">
        <f t="shared" si="1"/>
        <v>35994</v>
      </c>
      <c r="G50" s="14">
        <v>11731</v>
      </c>
      <c r="H50" s="13">
        <v>24263</v>
      </c>
    </row>
    <row r="51" spans="1:8" ht="16.5" customHeight="1" x14ac:dyDescent="0.25">
      <c r="A51" s="20">
        <v>41676</v>
      </c>
      <c r="B51" s="19" t="s">
        <v>9</v>
      </c>
      <c r="C51" s="18">
        <f t="shared" si="0"/>
        <v>11173</v>
      </c>
      <c r="D51" s="17">
        <v>2591</v>
      </c>
      <c r="E51" s="16">
        <v>8582</v>
      </c>
      <c r="F51" s="15">
        <f t="shared" si="1"/>
        <v>11293</v>
      </c>
      <c r="G51" s="14">
        <v>2606</v>
      </c>
      <c r="H51" s="13">
        <v>8687</v>
      </c>
    </row>
    <row r="52" spans="1:8" ht="16.5" customHeight="1" x14ac:dyDescent="0.25">
      <c r="A52" s="20">
        <v>41770</v>
      </c>
      <c r="B52" s="19" t="s">
        <v>8</v>
      </c>
      <c r="C52" s="18">
        <f t="shared" si="0"/>
        <v>23562</v>
      </c>
      <c r="D52" s="17">
        <v>4524</v>
      </c>
      <c r="E52" s="16">
        <v>19038</v>
      </c>
      <c r="F52" s="15">
        <f t="shared" si="1"/>
        <v>23832</v>
      </c>
      <c r="G52" s="14">
        <v>4544</v>
      </c>
      <c r="H52" s="13">
        <v>19288</v>
      </c>
    </row>
    <row r="53" spans="1:8" ht="16.5" customHeight="1" x14ac:dyDescent="0.25">
      <c r="A53" s="20">
        <v>41791</v>
      </c>
      <c r="B53" s="19" t="s">
        <v>7</v>
      </c>
      <c r="C53" s="18">
        <f t="shared" si="0"/>
        <v>18783</v>
      </c>
      <c r="D53" s="17">
        <v>5751</v>
      </c>
      <c r="E53" s="16">
        <v>13032</v>
      </c>
      <c r="F53" s="15">
        <f t="shared" si="1"/>
        <v>19013</v>
      </c>
      <c r="G53" s="14">
        <v>5788</v>
      </c>
      <c r="H53" s="13">
        <v>13225</v>
      </c>
    </row>
    <row r="54" spans="1:8" ht="16.5" customHeight="1" x14ac:dyDescent="0.25">
      <c r="A54" s="20">
        <v>41797</v>
      </c>
      <c r="B54" s="19" t="s">
        <v>6</v>
      </c>
      <c r="C54" s="18">
        <f t="shared" si="0"/>
        <v>11475</v>
      </c>
      <c r="D54" s="17">
        <v>5607</v>
      </c>
      <c r="E54" s="16">
        <v>5868</v>
      </c>
      <c r="F54" s="15">
        <f t="shared" si="1"/>
        <v>11610</v>
      </c>
      <c r="G54" s="14">
        <v>5657</v>
      </c>
      <c r="H54" s="13">
        <v>5953</v>
      </c>
    </row>
    <row r="55" spans="1:8" ht="16.5" customHeight="1" x14ac:dyDescent="0.25">
      <c r="A55" s="20">
        <v>41799</v>
      </c>
      <c r="B55" s="19" t="s">
        <v>5</v>
      </c>
      <c r="C55" s="18">
        <f t="shared" si="0"/>
        <v>12572</v>
      </c>
      <c r="D55" s="17">
        <v>5502</v>
      </c>
      <c r="E55" s="16">
        <v>7070</v>
      </c>
      <c r="F55" s="15">
        <f t="shared" si="1"/>
        <v>12759</v>
      </c>
      <c r="G55" s="14">
        <v>5565</v>
      </c>
      <c r="H55" s="13">
        <v>7194</v>
      </c>
    </row>
    <row r="56" spans="1:8" ht="16.5" customHeight="1" x14ac:dyDescent="0.25">
      <c r="A56" s="20">
        <v>41801</v>
      </c>
      <c r="B56" s="19" t="s">
        <v>4</v>
      </c>
      <c r="C56" s="18">
        <f t="shared" si="0"/>
        <v>8605</v>
      </c>
      <c r="D56" s="17">
        <v>4525</v>
      </c>
      <c r="E56" s="16">
        <v>4080</v>
      </c>
      <c r="F56" s="15">
        <f t="shared" si="1"/>
        <v>8699</v>
      </c>
      <c r="G56" s="14">
        <v>4552</v>
      </c>
      <c r="H56" s="13">
        <v>4147</v>
      </c>
    </row>
    <row r="57" spans="1:8" ht="16.5" customHeight="1" x14ac:dyDescent="0.25">
      <c r="A57" s="20">
        <v>41807</v>
      </c>
      <c r="B57" s="19" t="s">
        <v>3</v>
      </c>
      <c r="C57" s="18">
        <f t="shared" si="0"/>
        <v>23395</v>
      </c>
      <c r="D57" s="17">
        <v>8089</v>
      </c>
      <c r="E57" s="16">
        <v>15306</v>
      </c>
      <c r="F57" s="15">
        <f t="shared" si="1"/>
        <v>23681</v>
      </c>
      <c r="G57" s="14">
        <v>8153</v>
      </c>
      <c r="H57" s="13">
        <v>15528</v>
      </c>
    </row>
    <row r="58" spans="1:8" ht="16.5" customHeight="1" x14ac:dyDescent="0.25">
      <c r="A58" s="20">
        <v>41872</v>
      </c>
      <c r="B58" s="19" t="s">
        <v>2</v>
      </c>
      <c r="C58" s="18">
        <f t="shared" si="0"/>
        <v>7782</v>
      </c>
      <c r="D58" s="17">
        <v>2505</v>
      </c>
      <c r="E58" s="16">
        <v>5277</v>
      </c>
      <c r="F58" s="15">
        <f t="shared" si="1"/>
        <v>7865</v>
      </c>
      <c r="G58" s="14">
        <v>2504</v>
      </c>
      <c r="H58" s="13">
        <v>5361</v>
      </c>
    </row>
    <row r="59" spans="1:8" ht="16.5" customHeight="1" x14ac:dyDescent="0.25">
      <c r="A59" s="20">
        <v>41885</v>
      </c>
      <c r="B59" s="19" t="s">
        <v>1</v>
      </c>
      <c r="C59" s="18">
        <f t="shared" si="0"/>
        <v>8218</v>
      </c>
      <c r="D59" s="17">
        <v>6822</v>
      </c>
      <c r="E59" s="16">
        <v>1396</v>
      </c>
      <c r="F59" s="15">
        <f t="shared" si="1"/>
        <v>8305</v>
      </c>
      <c r="G59" s="14">
        <v>6895</v>
      </c>
      <c r="H59" s="13">
        <v>1410</v>
      </c>
    </row>
    <row r="60" spans="1:8" ht="11.25" customHeight="1" thickBot="1" x14ac:dyDescent="0.3">
      <c r="A60" s="12"/>
      <c r="B60" s="11"/>
      <c r="C60" s="10"/>
      <c r="D60" s="8"/>
      <c r="E60" s="9"/>
      <c r="F60" s="8"/>
      <c r="G60" s="8"/>
      <c r="H60" s="7"/>
    </row>
    <row r="61" spans="1:8" ht="15" customHeight="1" thickBot="1" x14ac:dyDescent="0.3">
      <c r="B61" s="5"/>
      <c r="C61" s="5"/>
      <c r="D61" s="5"/>
      <c r="E61" s="5"/>
      <c r="F61" s="5"/>
      <c r="G61" s="5"/>
      <c r="H61" s="3"/>
    </row>
    <row r="62" spans="1:8" ht="12.75" customHeight="1" x14ac:dyDescent="0.25">
      <c r="A62" s="37" t="s">
        <v>0</v>
      </c>
      <c r="B62" s="37"/>
      <c r="C62" s="37"/>
      <c r="D62" s="37"/>
      <c r="E62" s="37"/>
      <c r="F62" s="38"/>
      <c r="G62" s="39"/>
      <c r="H62" s="40"/>
    </row>
    <row r="63" spans="1:8" ht="13.8" thickBot="1" x14ac:dyDescent="0.3">
      <c r="A63" s="41"/>
      <c r="B63" s="41"/>
      <c r="C63" s="41"/>
      <c r="D63" s="41"/>
      <c r="E63" s="41"/>
      <c r="F63" s="42"/>
      <c r="G63" s="41"/>
      <c r="H63" s="43"/>
    </row>
    <row r="64" spans="1:8" x14ac:dyDescent="0.25">
      <c r="B64" s="3"/>
      <c r="C64" s="4"/>
      <c r="D64" s="4"/>
      <c r="E64" s="4"/>
      <c r="F64" s="4"/>
      <c r="G64" s="4"/>
      <c r="H64" s="3"/>
    </row>
    <row r="65" spans="2:8" x14ac:dyDescent="0.25">
      <c r="B65" s="3"/>
      <c r="C65" s="4"/>
      <c r="D65" s="4"/>
      <c r="E65" s="4"/>
      <c r="F65" s="4"/>
      <c r="G65" s="4"/>
      <c r="H65" s="3"/>
    </row>
    <row r="66" spans="2:8" x14ac:dyDescent="0.25">
      <c r="B66" s="3"/>
      <c r="C66" s="4"/>
      <c r="D66" s="4"/>
      <c r="E66" s="4"/>
      <c r="F66" s="4"/>
      <c r="G66" s="4"/>
      <c r="H66" s="3"/>
    </row>
    <row r="67" spans="2:8" x14ac:dyDescent="0.25">
      <c r="B67" s="3"/>
      <c r="C67" s="4"/>
      <c r="D67" s="4"/>
      <c r="E67" s="36"/>
      <c r="F67" s="4"/>
      <c r="G67" s="4"/>
      <c r="H67" s="3"/>
    </row>
    <row r="68" spans="2:8" x14ac:dyDescent="0.25">
      <c r="B68" s="5"/>
      <c r="C68" s="6"/>
      <c r="D68" s="6"/>
      <c r="E68" s="6"/>
      <c r="F68" s="6"/>
      <c r="G68" s="6"/>
      <c r="H68" s="5"/>
    </row>
    <row r="69" spans="2:8" x14ac:dyDescent="0.25">
      <c r="B69" s="5"/>
      <c r="C69" s="6"/>
      <c r="D69" s="6"/>
      <c r="E69" s="6"/>
      <c r="F69" s="6"/>
      <c r="G69" s="6"/>
      <c r="H69" s="5"/>
    </row>
    <row r="70" spans="2:8" x14ac:dyDescent="0.25">
      <c r="B70" s="5"/>
      <c r="C70" s="6"/>
      <c r="D70" s="6"/>
      <c r="E70" s="6"/>
      <c r="F70" s="6"/>
      <c r="G70" s="6"/>
      <c r="H70" s="5"/>
    </row>
    <row r="71" spans="2:8" x14ac:dyDescent="0.25">
      <c r="B71" s="5"/>
      <c r="C71" s="6"/>
      <c r="D71" s="6"/>
      <c r="E71" s="6"/>
      <c r="F71" s="6"/>
      <c r="G71" s="6"/>
      <c r="H71" s="5"/>
    </row>
    <row r="72" spans="2:8" x14ac:dyDescent="0.25">
      <c r="B72" s="5"/>
      <c r="C72" s="6"/>
      <c r="D72" s="6"/>
      <c r="E72" s="6"/>
      <c r="F72" s="6"/>
      <c r="G72" s="6"/>
      <c r="H72" s="5"/>
    </row>
    <row r="73" spans="2:8" x14ac:dyDescent="0.25">
      <c r="B73" s="5"/>
      <c r="C73" s="6"/>
      <c r="D73" s="6"/>
      <c r="E73" s="6"/>
      <c r="F73" s="6"/>
      <c r="G73" s="6"/>
      <c r="H73" s="5"/>
    </row>
    <row r="74" spans="2:8" x14ac:dyDescent="0.25">
      <c r="B74" s="5"/>
      <c r="C74" s="6"/>
      <c r="D74" s="6"/>
      <c r="E74" s="6"/>
      <c r="F74" s="6"/>
      <c r="G74" s="6"/>
      <c r="H74" s="5"/>
    </row>
    <row r="75" spans="2:8" x14ac:dyDescent="0.25">
      <c r="B75" s="5"/>
      <c r="C75" s="6"/>
      <c r="D75" s="6"/>
      <c r="E75" s="6"/>
      <c r="F75" s="6"/>
      <c r="G75" s="6"/>
      <c r="H75" s="5"/>
    </row>
    <row r="76" spans="2:8" x14ac:dyDescent="0.25">
      <c r="B76" s="5"/>
      <c r="C76" s="6"/>
      <c r="D76" s="6"/>
      <c r="E76" s="6"/>
      <c r="F76" s="6"/>
      <c r="G76" s="6"/>
      <c r="H76" s="5"/>
    </row>
    <row r="77" spans="2:8" x14ac:dyDescent="0.25">
      <c r="B77" s="5"/>
      <c r="C77" s="6"/>
      <c r="D77" s="6"/>
      <c r="E77" s="6"/>
      <c r="F77" s="6"/>
      <c r="G77" s="6"/>
      <c r="H77" s="5"/>
    </row>
    <row r="78" spans="2:8" x14ac:dyDescent="0.25">
      <c r="B78" s="5"/>
      <c r="C78" s="6"/>
      <c r="D78" s="6"/>
      <c r="E78" s="6"/>
      <c r="F78" s="6"/>
      <c r="G78" s="6"/>
      <c r="H78" s="5"/>
    </row>
    <row r="79" spans="2:8" x14ac:dyDescent="0.25">
      <c r="B79" s="5"/>
      <c r="C79" s="6"/>
      <c r="D79" s="6"/>
      <c r="E79" s="6"/>
      <c r="F79" s="6"/>
      <c r="G79" s="6"/>
      <c r="H79" s="5"/>
    </row>
    <row r="80" spans="2:8" x14ac:dyDescent="0.25">
      <c r="B80" s="5"/>
      <c r="C80" s="6"/>
      <c r="D80" s="6"/>
      <c r="E80" s="6"/>
      <c r="F80" s="6"/>
      <c r="G80" s="6"/>
      <c r="H80" s="5"/>
    </row>
    <row r="81" spans="2:8" x14ac:dyDescent="0.25">
      <c r="B81" s="5"/>
      <c r="C81" s="6"/>
      <c r="D81" s="6"/>
      <c r="E81" s="6"/>
      <c r="F81" s="6"/>
      <c r="G81" s="6"/>
      <c r="H81" s="5"/>
    </row>
    <row r="82" spans="2:8" x14ac:dyDescent="0.25">
      <c r="B82" s="5"/>
      <c r="C82" s="6"/>
      <c r="D82" s="6"/>
      <c r="E82" s="6"/>
      <c r="F82" s="6"/>
      <c r="G82" s="6"/>
      <c r="H82" s="5"/>
    </row>
    <row r="83" spans="2:8" x14ac:dyDescent="0.25">
      <c r="B83" s="5"/>
      <c r="C83" s="6"/>
      <c r="D83" s="6"/>
      <c r="E83" s="6"/>
      <c r="F83" s="6"/>
      <c r="G83" s="6"/>
      <c r="H83" s="5"/>
    </row>
    <row r="84" spans="2:8" x14ac:dyDescent="0.25">
      <c r="B84" s="5"/>
      <c r="C84" s="6"/>
      <c r="D84" s="6"/>
      <c r="E84" s="6"/>
      <c r="F84" s="6"/>
      <c r="G84" s="6"/>
      <c r="H84" s="5"/>
    </row>
    <row r="85" spans="2:8" x14ac:dyDescent="0.25">
      <c r="B85" s="3"/>
      <c r="C85" s="4"/>
      <c r="D85" s="4"/>
      <c r="E85" s="4"/>
      <c r="F85" s="4"/>
      <c r="G85" s="4"/>
      <c r="H85" s="5"/>
    </row>
    <row r="86" spans="2:8" x14ac:dyDescent="0.25">
      <c r="B86" s="5"/>
      <c r="C86" s="6"/>
      <c r="D86" s="6"/>
      <c r="E86" s="6"/>
      <c r="F86" s="6"/>
      <c r="G86" s="6"/>
      <c r="H86" s="5"/>
    </row>
    <row r="87" spans="2:8" x14ac:dyDescent="0.25">
      <c r="B87" s="5"/>
      <c r="C87" s="6"/>
      <c r="D87" s="6"/>
      <c r="E87" s="6"/>
      <c r="F87" s="6"/>
      <c r="G87" s="6"/>
      <c r="H87" s="5"/>
    </row>
    <row r="88" spans="2:8" x14ac:dyDescent="0.25">
      <c r="B88" s="5"/>
      <c r="C88" s="6"/>
      <c r="D88" s="6"/>
      <c r="E88" s="6"/>
      <c r="F88" s="6"/>
      <c r="G88" s="6"/>
      <c r="H88" s="5"/>
    </row>
    <row r="89" spans="2:8" x14ac:dyDescent="0.25">
      <c r="B89" s="5"/>
      <c r="C89" s="6"/>
      <c r="D89" s="6"/>
      <c r="E89" s="6"/>
      <c r="F89" s="6"/>
      <c r="G89" s="6"/>
      <c r="H89" s="5"/>
    </row>
    <row r="90" spans="2:8" x14ac:dyDescent="0.25">
      <c r="C90" s="2"/>
      <c r="D90" s="2"/>
      <c r="E90" s="2"/>
      <c r="F90" s="2"/>
      <c r="G90" s="2"/>
    </row>
    <row r="91" spans="2:8" x14ac:dyDescent="0.25">
      <c r="C91" s="2"/>
      <c r="D91" s="2"/>
      <c r="E91" s="2"/>
      <c r="F91" s="2"/>
      <c r="G91" s="2"/>
    </row>
    <row r="92" spans="2:8" x14ac:dyDescent="0.25">
      <c r="C92" s="2"/>
      <c r="D92" s="2"/>
      <c r="E92" s="2"/>
      <c r="F92" s="2"/>
      <c r="G92" s="2"/>
    </row>
    <row r="93" spans="2:8" x14ac:dyDescent="0.25">
      <c r="B93" s="3"/>
      <c r="C93" s="4"/>
      <c r="D93" s="4"/>
      <c r="E93" s="4"/>
      <c r="F93" s="4"/>
      <c r="G93" s="4"/>
    </row>
    <row r="94" spans="2:8" x14ac:dyDescent="0.25">
      <c r="C94" s="2"/>
      <c r="D94" s="2"/>
      <c r="E94" s="2"/>
      <c r="F94" s="2"/>
      <c r="G94" s="2"/>
    </row>
    <row r="95" spans="2:8" x14ac:dyDescent="0.25">
      <c r="C95" s="2"/>
      <c r="D95" s="2"/>
      <c r="E95" s="2"/>
      <c r="F95" s="2"/>
      <c r="G95" s="2"/>
    </row>
    <row r="96" spans="2:8" x14ac:dyDescent="0.25">
      <c r="C96" s="2"/>
      <c r="D96" s="2"/>
      <c r="E96" s="2"/>
      <c r="F96" s="2"/>
      <c r="G96" s="2"/>
    </row>
    <row r="97" spans="2:7" x14ac:dyDescent="0.25">
      <c r="C97" s="2"/>
      <c r="D97" s="2"/>
      <c r="E97" s="2"/>
      <c r="F97" s="2"/>
      <c r="G97" s="2"/>
    </row>
    <row r="98" spans="2:7" x14ac:dyDescent="0.25">
      <c r="C98" s="2"/>
      <c r="D98" s="2"/>
      <c r="E98" s="2"/>
      <c r="F98" s="2"/>
      <c r="G98" s="2"/>
    </row>
    <row r="99" spans="2:7" x14ac:dyDescent="0.25">
      <c r="C99" s="2"/>
      <c r="D99" s="2"/>
      <c r="E99" s="2"/>
      <c r="F99" s="2"/>
      <c r="G99" s="2"/>
    </row>
    <row r="100" spans="2:7" x14ac:dyDescent="0.25">
      <c r="C100" s="2"/>
      <c r="D100" s="2"/>
      <c r="E100" s="2"/>
      <c r="F100" s="2"/>
      <c r="G100" s="2"/>
    </row>
    <row r="101" spans="2:7" x14ac:dyDescent="0.25">
      <c r="C101" s="2"/>
      <c r="D101" s="2"/>
      <c r="E101" s="2"/>
      <c r="F101" s="2"/>
      <c r="G101" s="2"/>
    </row>
    <row r="102" spans="2:7" x14ac:dyDescent="0.25">
      <c r="C102" s="2"/>
      <c r="D102" s="2"/>
      <c r="E102" s="2"/>
      <c r="F102" s="2"/>
      <c r="G102" s="2"/>
    </row>
    <row r="103" spans="2:7" x14ac:dyDescent="0.25">
      <c r="C103" s="2"/>
      <c r="D103" s="2"/>
      <c r="E103" s="2"/>
      <c r="F103" s="2"/>
      <c r="G103" s="2"/>
    </row>
    <row r="104" spans="2:7" x14ac:dyDescent="0.25">
      <c r="B104" s="3"/>
      <c r="C104" s="4"/>
      <c r="D104" s="4"/>
      <c r="E104" s="4"/>
      <c r="F104" s="4"/>
      <c r="G104" s="4"/>
    </row>
    <row r="105" spans="2:7" x14ac:dyDescent="0.25">
      <c r="C105" s="2"/>
      <c r="D105" s="2"/>
      <c r="E105" s="2"/>
      <c r="F105" s="2"/>
      <c r="G105" s="2"/>
    </row>
    <row r="106" spans="2:7" x14ac:dyDescent="0.25">
      <c r="C106" s="2"/>
      <c r="D106" s="2"/>
      <c r="E106" s="2"/>
      <c r="F106" s="2"/>
      <c r="G106" s="2"/>
    </row>
    <row r="107" spans="2:7" x14ac:dyDescent="0.25">
      <c r="C107" s="2"/>
      <c r="D107" s="2"/>
      <c r="E107" s="2"/>
      <c r="F107" s="2"/>
      <c r="G107" s="2"/>
    </row>
    <row r="108" spans="2:7" x14ac:dyDescent="0.25">
      <c r="C108" s="2"/>
      <c r="D108" s="2"/>
      <c r="E108" s="2"/>
      <c r="F108" s="2"/>
      <c r="G108" s="2"/>
    </row>
    <row r="109" spans="2:7" x14ac:dyDescent="0.25">
      <c r="C109" s="2"/>
      <c r="D109" s="2"/>
      <c r="E109" s="2"/>
      <c r="F109" s="2"/>
      <c r="G109" s="2"/>
    </row>
    <row r="110" spans="2:7" x14ac:dyDescent="0.25">
      <c r="C110" s="2"/>
      <c r="D110" s="2"/>
      <c r="E110" s="2"/>
      <c r="F110" s="2"/>
      <c r="G110" s="2"/>
    </row>
    <row r="111" spans="2:7" x14ac:dyDescent="0.25">
      <c r="C111" s="2"/>
      <c r="D111" s="2"/>
      <c r="E111" s="2"/>
      <c r="F111" s="2"/>
      <c r="G111" s="2"/>
    </row>
    <row r="112" spans="2:7" x14ac:dyDescent="0.25">
      <c r="C112" s="2"/>
      <c r="D112" s="2"/>
      <c r="E112" s="2"/>
      <c r="F112" s="2"/>
      <c r="G112" s="2"/>
    </row>
    <row r="113" spans="2:7" x14ac:dyDescent="0.25">
      <c r="C113" s="2"/>
      <c r="D113" s="2"/>
      <c r="E113" s="2"/>
      <c r="F113" s="2"/>
      <c r="G113" s="2"/>
    </row>
    <row r="114" spans="2:7" x14ac:dyDescent="0.25">
      <c r="C114" s="2"/>
      <c r="D114" s="2"/>
      <c r="E114" s="2"/>
      <c r="F114" s="2"/>
      <c r="G114" s="2"/>
    </row>
    <row r="115" spans="2:7" x14ac:dyDescent="0.25">
      <c r="C115" s="2"/>
      <c r="D115" s="2"/>
      <c r="E115" s="2"/>
      <c r="F115" s="2"/>
      <c r="G115" s="2"/>
    </row>
    <row r="116" spans="2:7" ht="22.5" customHeight="1" x14ac:dyDescent="0.25">
      <c r="B116" s="3"/>
      <c r="C116" s="2"/>
      <c r="D116" s="2"/>
      <c r="E116" s="2"/>
      <c r="F116" s="2"/>
      <c r="G116" s="2"/>
    </row>
    <row r="117" spans="2:7" x14ac:dyDescent="0.25">
      <c r="C117" s="2"/>
      <c r="D117" s="2"/>
      <c r="E117" s="2"/>
      <c r="F117" s="2"/>
      <c r="G117" s="2"/>
    </row>
    <row r="118" spans="2:7" x14ac:dyDescent="0.25">
      <c r="C118" s="2"/>
      <c r="D118" s="2"/>
      <c r="E118" s="2"/>
      <c r="F118" s="2"/>
      <c r="G118" s="2"/>
    </row>
    <row r="119" spans="2:7" x14ac:dyDescent="0.25">
      <c r="C119" s="2"/>
      <c r="D119" s="2"/>
      <c r="E119" s="2"/>
      <c r="F119" s="2"/>
      <c r="G119" s="2"/>
    </row>
    <row r="120" spans="2:7" x14ac:dyDescent="0.25">
      <c r="C120" s="2"/>
      <c r="D120" s="2"/>
      <c r="E120" s="2"/>
      <c r="F120" s="2"/>
      <c r="G120" s="2"/>
    </row>
    <row r="121" spans="2:7" x14ac:dyDescent="0.25">
      <c r="C121" s="2"/>
      <c r="D121" s="2"/>
      <c r="E121" s="2"/>
      <c r="F121" s="2"/>
      <c r="G121" s="2"/>
    </row>
    <row r="122" spans="2:7" x14ac:dyDescent="0.25">
      <c r="C122" s="2"/>
      <c r="D122" s="2"/>
      <c r="E122" s="2"/>
      <c r="F122" s="2"/>
      <c r="G122" s="2"/>
    </row>
    <row r="123" spans="2:7" x14ac:dyDescent="0.25">
      <c r="C123" s="2"/>
      <c r="D123" s="2"/>
      <c r="E123" s="2"/>
      <c r="F123" s="2"/>
      <c r="G123" s="2"/>
    </row>
    <row r="124" spans="2:7" x14ac:dyDescent="0.25">
      <c r="C124" s="2"/>
      <c r="D124" s="2"/>
      <c r="E124" s="2"/>
      <c r="F124" s="2"/>
      <c r="G124" s="2"/>
    </row>
    <row r="125" spans="2:7" x14ac:dyDescent="0.25">
      <c r="C125" s="2"/>
      <c r="D125" s="2"/>
      <c r="E125" s="2"/>
      <c r="F125" s="2"/>
      <c r="G125" s="2"/>
    </row>
  </sheetData>
  <mergeCells count="10">
    <mergeCell ref="A15:H15"/>
    <mergeCell ref="A16:A19"/>
    <mergeCell ref="B16:B19"/>
    <mergeCell ref="C16:E18"/>
    <mergeCell ref="F16:H18"/>
    <mergeCell ref="A8:H8"/>
    <mergeCell ref="A9:H9"/>
    <mergeCell ref="A10:H10"/>
    <mergeCell ref="A12:H12"/>
    <mergeCell ref="A13:H13"/>
  </mergeCells>
  <conditionalFormatting sqref="G23:H23 C23:E59 H24 G25:H59">
    <cfRule type="expression" dxfId="0" priority="1" stopIfTrue="1">
      <formula>#REF!&lt;&gt;#REF!</formula>
    </cfRule>
  </conditionalFormatting>
  <pageMargins left="0.70866141732283472" right="0.70866141732283472" top="0.74803149606299213" bottom="0.74803149606299213" header="0.31496062992125984" footer="0.31496062992125984"/>
  <pageSetup scale="70" orientation="portrait" r:id="rId1"/>
  <ignoredErrors>
    <ignoredError sqref="F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PROYECCIÓN POBLACION 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Vanegas</dc:creator>
  <cp:lastModifiedBy>Franci Vanegas</cp:lastModifiedBy>
  <cp:lastPrinted>2024-11-27T00:55:07Z</cp:lastPrinted>
  <dcterms:created xsi:type="dcterms:W3CDTF">2024-11-11T23:54:29Z</dcterms:created>
  <dcterms:modified xsi:type="dcterms:W3CDTF">2024-11-27T00:55:41Z</dcterms:modified>
</cp:coreProperties>
</file>